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155" windowHeight="7245"/>
  </bookViews>
  <sheets>
    <sheet name="ОСНОВНОЙ 1,10,26 розница" sheetId="5" r:id="rId1"/>
    <sheet name="МЯГК.ЭЛЕМ-основ1,10,26розница" sheetId="4" r:id="rId2"/>
    <sheet name="медиц розн1,09,26" sheetId="6" r:id="rId3"/>
    <sheet name="осн.  роз." sheetId="1" r:id="rId4"/>
    <sheet name="зап. части роз" sheetId="2" r:id="rId5"/>
    <sheet name="др.насосы роз." sheetId="3" r:id="rId6"/>
  </sheets>
  <externalReferences>
    <externalReference r:id="rId7"/>
  </externalReferences>
  <definedNames>
    <definedName name="_xlnm.Print_Titles" localSheetId="4">'зап. части роз'!$14:$16</definedName>
    <definedName name="_xlnm.Print_Titles" localSheetId="2">'медиц розн1,09,26'!$14:$15</definedName>
    <definedName name="_xlnm.Print_Titles" localSheetId="1">'МЯГК.ЭЛЕМ-основ1,10,26розница'!$15:$16</definedName>
    <definedName name="_xlnm.Print_Titles" localSheetId="0">'ОСНОВНОЙ 1,10,26 розница'!$B:$B,'ОСНОВНОЙ 1,10,26 розница'!$13:$14</definedName>
  </definedNames>
  <calcPr calcId="145621"/>
</workbook>
</file>

<file path=xl/calcChain.xml><?xml version="1.0" encoding="utf-8"?>
<calcChain xmlns="http://schemas.openxmlformats.org/spreadsheetml/2006/main">
  <c r="B148" i="5" l="1"/>
  <c r="D30" i="3"/>
  <c r="A30" i="3"/>
  <c r="F60" i="1"/>
  <c r="F59" i="1"/>
  <c r="F58" i="1"/>
  <c r="F57" i="1"/>
  <c r="F56" i="1"/>
  <c r="F55" i="1"/>
  <c r="F54" i="1"/>
  <c r="F53" i="1"/>
  <c r="F52" i="1"/>
  <c r="F51" i="1"/>
</calcChain>
</file>

<file path=xl/sharedStrings.xml><?xml version="1.0" encoding="utf-8"?>
<sst xmlns="http://schemas.openxmlformats.org/spreadsheetml/2006/main" count="2723" uniqueCount="2044">
  <si>
    <t>УТВЕРЖДАЮ:</t>
  </si>
  <si>
    <t>Директора ОАО "Ольса"</t>
  </si>
  <si>
    <t>Е.Э. Богданович</t>
  </si>
  <si>
    <t xml:space="preserve">  "        "    </t>
  </si>
  <si>
    <t>2026 год.</t>
  </si>
  <si>
    <t xml:space="preserve">ПРЕЙСКУРАНТ РОЗНИЧНЫХ  ЦЕН </t>
  </si>
  <si>
    <t>№ 10/А от  01.10.2026 года</t>
  </si>
  <si>
    <t>на продукцию, производимую ОАО "Ольса"</t>
  </si>
  <si>
    <t>Цены указаны на условиях FCA</t>
  </si>
  <si>
    <t>с 01.10.2026 г.</t>
  </si>
  <si>
    <t xml:space="preserve">  </t>
  </si>
  <si>
    <t>Наименование изделий</t>
  </si>
  <si>
    <t>Розничная цена с НДС</t>
  </si>
  <si>
    <t xml:space="preserve">1. </t>
  </si>
  <si>
    <t xml:space="preserve"> ПОТРЕБИТЕЛЬСКИЕ ТОВАРЫ</t>
  </si>
  <si>
    <t>1.1</t>
  </si>
  <si>
    <t>Электронасос бытовой   "Ручеек-Техноприбор-1" без шланга, с питающим проводом</t>
  </si>
  <si>
    <t>10 м         арт. 14С.01.1956., арт. 19С.01.1956</t>
  </si>
  <si>
    <t>15м          арт. 14С.02.1956., арт 19С.02.1956</t>
  </si>
  <si>
    <t>25 м         арт. 14С.03.1956., арт. 19С.03.1956</t>
  </si>
  <si>
    <t>40 м         арт. 14С.04.1956., арт 19С.04.1956</t>
  </si>
  <si>
    <t>1.2</t>
  </si>
  <si>
    <t xml:space="preserve">Электронасос бытовой   "Ручеек-Техноприбор-1М" </t>
  </si>
  <si>
    <t>10 м         арт. 14С.05.1956., арт. 19С.05.1956</t>
  </si>
  <si>
    <t>15м          арт. 14С.06.1956., арт. 19С.06.1956</t>
  </si>
  <si>
    <t>25 м         арт. 14С.07.1956., арт. 19С.07.1956</t>
  </si>
  <si>
    <t>40 м         арт. 14С.08.1956., арт. 19С.08.1956</t>
  </si>
  <si>
    <t>1.3</t>
  </si>
  <si>
    <t xml:space="preserve">Электронасос бытовой   "Ручеек-Техноприбор-1"  </t>
  </si>
  <si>
    <t>10 м         арт. 18С.01.1956.</t>
  </si>
  <si>
    <t>15м          арт. 18С.02.1956.</t>
  </si>
  <si>
    <t>25 м         арт. 18С.03.1956.</t>
  </si>
  <si>
    <t>40 м         арт. 18С.04.1956.</t>
  </si>
  <si>
    <t>1.4</t>
  </si>
  <si>
    <t xml:space="preserve">Электронасос бытовой   "Ручеек-Техноприбор-1М"  </t>
  </si>
  <si>
    <t>10 м         арт. 18С.05.1956.</t>
  </si>
  <si>
    <t>15м          арт. 18С.06.1956.</t>
  </si>
  <si>
    <t>25 м         арт. 18С.07.1956.</t>
  </si>
  <si>
    <t>40 м         арт. 18С.08.1956.</t>
  </si>
  <si>
    <t xml:space="preserve">Электронасос бытовой   "Ручеек-Техноприбор-1" </t>
  </si>
  <si>
    <t>10 м         арт. 25С.01.1956</t>
  </si>
  <si>
    <t>15м          арт. 25С.02.1956</t>
  </si>
  <si>
    <t>25 м         арт. 25С.03.1956</t>
  </si>
  <si>
    <t>40 м         арт. 25С.04.1956</t>
  </si>
  <si>
    <t>10 м         арт. 25С.05.1956</t>
  </si>
  <si>
    <t>15м          арт. 25С.06.1956</t>
  </si>
  <si>
    <t>25 м         арт. 25С.07.1956</t>
  </si>
  <si>
    <t>40 м         арт. 25С.08.1956.</t>
  </si>
  <si>
    <t xml:space="preserve">Электронасос бытовой   "Ручеек ПРО"   </t>
  </si>
  <si>
    <t>10 м         арт. 26С.01.1956</t>
  </si>
  <si>
    <t>10 м         арт. 27С.01.1956</t>
  </si>
  <si>
    <t>15м          арт. 27С.02.1956</t>
  </si>
  <si>
    <t>25 м         арт. 27С.03.1956</t>
  </si>
  <si>
    <t>40 м         арт. 27С.04.1956</t>
  </si>
  <si>
    <t>1.5</t>
  </si>
  <si>
    <t>10 м         арт. 27С.05.1956</t>
  </si>
  <si>
    <t>15м          арт. 27С.06.1956</t>
  </si>
  <si>
    <t>25 м         арт. 27С.07.1956</t>
  </si>
  <si>
    <t>40 м         арт. 27С.08.1956.</t>
  </si>
  <si>
    <t>Заместитель директора по коммерческим вопросам</t>
  </si>
  <si>
    <t>А.М. Бигдай</t>
  </si>
  <si>
    <t>Начальник ОМиС</t>
  </si>
  <si>
    <t>С.В. Катусов</t>
  </si>
  <si>
    <t>Начальник ФЭУ</t>
  </si>
  <si>
    <t>С.А. Якубенко</t>
  </si>
  <si>
    <t>Начальник ОПЭиАР</t>
  </si>
  <si>
    <t>Е.О. Доморацкая</t>
  </si>
  <si>
    <t xml:space="preserve">        ПРЕЙСКУРАНТ РОЗНИЧНЫХ ОТПУСКНЫХ ЦЕН        </t>
  </si>
  <si>
    <t>на запасные части</t>
  </si>
  <si>
    <t>10/А от  01.10.2026 года</t>
  </si>
  <si>
    <t>с  01.10.2026 г.</t>
  </si>
  <si>
    <t xml:space="preserve">Розничная  цена с НДС      </t>
  </si>
  <si>
    <t>Амортизатор АМЕ 6.409.004</t>
  </si>
  <si>
    <t>Амортизатор АМЕ 6.409.002</t>
  </si>
  <si>
    <t>Вибратор АМЕ 5.125.001</t>
  </si>
  <si>
    <t>Винт ГОСТ 1491-80 М6х22 (за 4 шт.)</t>
  </si>
  <si>
    <t>Втулка АМЕ 8.220.012</t>
  </si>
  <si>
    <t>Втулка АМЕ 8.220.011</t>
  </si>
  <si>
    <t>Гайка М8 ГОСТ5915; ГОСТ5927</t>
  </si>
  <si>
    <t>Гайка М12х1,25 ГОСТ 5915; ГОСТ 5927</t>
  </si>
  <si>
    <t>Гайка М6 ГОСТ 5915</t>
  </si>
  <si>
    <t>Диафрагма АМЕ 8.220.015</t>
  </si>
  <si>
    <t>Клапан АМЕ 7.140.002</t>
  </si>
  <si>
    <t>Корпус АМЕ 8.020.005</t>
  </si>
  <si>
    <t>Корпус АМЕ 8.020.011</t>
  </si>
  <si>
    <t>Крышка ИЯУБ 1.13.01.01.000 (10м)</t>
  </si>
  <si>
    <t>Крышка ИЯУБ 1.13.01.01.000-01 (15м)</t>
  </si>
  <si>
    <t>Крышка ИЯУБ 1.13.01.01.000-02 (25м)</t>
  </si>
  <si>
    <t>Крышка ИЯУБ 1.13.01.01.000-03 (40м)</t>
  </si>
  <si>
    <t>Крышка ИЯУБ 2.13.01.01.000 (10м)</t>
  </si>
  <si>
    <t>Крышка ИЯУБ 2.13.01.01.000-01 (15м)</t>
  </si>
  <si>
    <t>Крышка ИЯУБ 2.13.01.01.000-02 (25м)</t>
  </si>
  <si>
    <t>Крышка ИЯУБ 2.13.01.01.000-03 (40м)</t>
  </si>
  <si>
    <t>Поршень АМЕ 7.014.000</t>
  </si>
  <si>
    <t>Шайба АМЕ 8.942.005</t>
  </si>
  <si>
    <t>Шайба ГОСТ 6958.8.01</t>
  </si>
  <si>
    <t>Шайба АМЕ 8.942.015 (за 4 шт)</t>
  </si>
  <si>
    <t>Шайба АМЕ 8.942.015-01 (за 4 шт.)</t>
  </si>
  <si>
    <t>Шайба АМЕ 8.942.015-02 (за 4 шт.)</t>
  </si>
  <si>
    <t>Шайба АМЕ 8.942.015-03( за 4 шт.)</t>
  </si>
  <si>
    <t>Шайба КР 60.93.01.011-03 (за 4 шт.)</t>
  </si>
  <si>
    <t>Шайба АМЕ 8.942.031</t>
  </si>
  <si>
    <t>Шайба 6 ГОСТ 6402 (за 4 шт.)</t>
  </si>
  <si>
    <t>Якорь АМЕ 6.665.002</t>
  </si>
  <si>
    <t>Регулировка электронасоса</t>
  </si>
  <si>
    <t>Втулка АМЕ8.223.068</t>
  </si>
  <si>
    <t>Шайба АМЕ 8.942.034</t>
  </si>
  <si>
    <t>Шайба КР 60.93.01.011-04 (за 4 шт)</t>
  </si>
  <si>
    <t>Втулка АМЕ 8.220.052</t>
  </si>
  <si>
    <t>Винт М8х40</t>
  </si>
  <si>
    <t>Комплект для ремонта ИЯУБ 1.13.20.000</t>
  </si>
  <si>
    <t>Крышка ИЯУБ 1.13.01.01.000-04 (10м)</t>
  </si>
  <si>
    <t>Крышка ИЯУБ 1.13.01.01.000-05 (15м)</t>
  </si>
  <si>
    <t>Крышка ИЯУБ 1.13.01.01.000-06 (25м)</t>
  </si>
  <si>
    <t>Крышка ИЯУБ 1.13.01.01.000-07 (40м)</t>
  </si>
  <si>
    <t>Крышка ИЯУБ 1.13.01.01.000-08 (10м)</t>
  </si>
  <si>
    <t>Крышка ИЯУБ 1.13.01.01.000-09 (15м)</t>
  </si>
  <si>
    <t>Крышка ИЯУБ 1.13.01.01.000-10 (25м)</t>
  </si>
  <si>
    <t>Крышка ИЯУБ 1.13.01.01.000-11 (40м)</t>
  </si>
  <si>
    <t>Крышка ИЯУБ 2.13.01.01.000-04 (10м)</t>
  </si>
  <si>
    <t>Крышка ИЯУБ 2.13.01.01.000-05 (15м)</t>
  </si>
  <si>
    <t>Крышка ИЯУБ 2.13.01.01.000-06 (25м)</t>
  </si>
  <si>
    <t>Крышка ИЯУБ 2.13.01.01.000-07 (40м)</t>
  </si>
  <si>
    <t>Крышка ИЯУБ 2.13.01.01.000-08 (10м)</t>
  </si>
  <si>
    <t>Крышка ИЯУБ 2.13.01.01.000-09 (15м)</t>
  </si>
  <si>
    <t>Крышка ИЯУБ 2.13.01.01.000-10 (25м)</t>
  </si>
  <si>
    <t>Крышка ИЯУБ 2.13.01.01.000-11 (40м)</t>
  </si>
  <si>
    <t>Шкив АМЕ.228.04.00.000</t>
  </si>
  <si>
    <t>Шкив АМЕ.228.05.00.000</t>
  </si>
  <si>
    <t>Нож АМЕ 131.17.00.004</t>
  </si>
  <si>
    <t>на продукцию под торговой маркой "OLSA"</t>
  </si>
  <si>
    <t>1.</t>
  </si>
  <si>
    <t>Дренажный насос "Ручеек ДН 250"</t>
  </si>
  <si>
    <t>2.</t>
  </si>
  <si>
    <t>Дренажный насос "Ручеек ДН 400"</t>
  </si>
  <si>
    <t>3.</t>
  </si>
  <si>
    <t>Дренажный насос "Ручеек ДН 750"</t>
  </si>
  <si>
    <t>4.</t>
  </si>
  <si>
    <t>Дренажный насос "Ручеек ДН 900"</t>
  </si>
  <si>
    <t>"УТВЕРЖДАЮ"</t>
  </si>
  <si>
    <t>Директор ОАО"Ольса"</t>
  </si>
  <si>
    <t>Е.Э.Богданович</t>
  </si>
  <si>
    <t>"    "</t>
  </si>
  <si>
    <t>2026г</t>
  </si>
  <si>
    <t>ПРЕЙСКУРАНТ РОЗНИЧНЫХ ЦЕН</t>
  </si>
  <si>
    <t>№10 от 1 Октября 2026 года</t>
  </si>
  <si>
    <t>на комплектующие,детали,узлы на продукцию  производимую ОАО "Ольса"</t>
  </si>
  <si>
    <t>Цены на условиях FCA</t>
  </si>
  <si>
    <t>дата введения 01.10.2026 г.</t>
  </si>
  <si>
    <t>Наименование ,название,краткая характеристика изделий</t>
  </si>
  <si>
    <t>Артикул</t>
  </si>
  <si>
    <t>примеч</t>
  </si>
  <si>
    <t>КД</t>
  </si>
  <si>
    <t>ТУ,ГОСТ</t>
  </si>
  <si>
    <t>Розничная цена                 с НДС</t>
  </si>
  <si>
    <t>Тент качелей детских "Чебурашка"</t>
  </si>
  <si>
    <t xml:space="preserve"> по ассортименту</t>
  </si>
  <si>
    <t>ИЯУБ21.04.04.000</t>
  </si>
  <si>
    <t>Тент качелей "Бари"</t>
  </si>
  <si>
    <t>с729, по ассортименту</t>
  </si>
  <si>
    <t>ИЯУБ10.13.02.00</t>
  </si>
  <si>
    <t>(тк.sivama)  по ассортименту</t>
  </si>
  <si>
    <t>ИЯУБ10.13.02.000</t>
  </si>
  <si>
    <t xml:space="preserve"> арт по ассортименту</t>
  </si>
  <si>
    <t>Тент качелей садовых "Габи"</t>
  </si>
  <si>
    <t>по ассортименту</t>
  </si>
  <si>
    <t>ИЯУБ8.17.02.000</t>
  </si>
  <si>
    <t>Тент качелей садовых "Мартинелла","Фьюджи"</t>
  </si>
  <si>
    <t>ИЯУБ11.17.02.000</t>
  </si>
  <si>
    <t>Тент качелей садовых "Стандарт-2"</t>
  </si>
  <si>
    <t>ИЯУБ4.07.02.000</t>
  </si>
  <si>
    <t>Тент качелей садовых "СтандартМ"</t>
  </si>
  <si>
    <t>И41.92.15.000</t>
  </si>
  <si>
    <t>Тент качелей "Комфорт-М",Триумф"</t>
  </si>
  <si>
    <t>КСА 30.93.02.000</t>
  </si>
  <si>
    <t>Тент качелей садовых "Стандарт-NOVA""</t>
  </si>
  <si>
    <t>ИЯУБ12.16.01.000</t>
  </si>
  <si>
    <t>Тент качелей "Портобелло"(РБ)</t>
  </si>
  <si>
    <t>упаковка в пакет,гофрокороб по 96 шт на паллет Микс</t>
  </si>
  <si>
    <t>ЯУБ3.15.10.000</t>
  </si>
  <si>
    <t>Тент качелей "РИЦА"</t>
  </si>
  <si>
    <t>ИЯУБ5.16.02.000</t>
  </si>
  <si>
    <t>Тент качелей "Люкс-2","Люкс-3"</t>
  </si>
  <si>
    <t>ИЯУБ3.07.02.000</t>
  </si>
  <si>
    <t>Тент качелей "Квартет"</t>
  </si>
  <si>
    <t>ИЯУБ 8.03.02.000</t>
  </si>
  <si>
    <t xml:space="preserve">Тент для качелей"Сиена" </t>
  </si>
  <si>
    <t>ИЯУБ5.12.02.000</t>
  </si>
  <si>
    <t>Тент качелей "Родео"</t>
  </si>
  <si>
    <t>ИЯУБ13.10.02.000</t>
  </si>
  <si>
    <t>Тент качелей "Люкс-М"</t>
  </si>
  <si>
    <t>старого образца</t>
  </si>
  <si>
    <t>Тент  качелей"Сиена"</t>
  </si>
  <si>
    <r>
      <t xml:space="preserve">Тент качелей"Мастак" </t>
    </r>
    <r>
      <rPr>
        <sz val="10"/>
        <color theme="1"/>
        <rFont val="Arial Cyr"/>
        <charset val="204"/>
      </rPr>
      <t>( тк.OKSFORD  пл.125г/м2)</t>
    </r>
  </si>
  <si>
    <t>ИЯУБ9.07.03.000</t>
  </si>
  <si>
    <r>
      <t xml:space="preserve">Тент качелей"Мастак" </t>
    </r>
    <r>
      <rPr>
        <sz val="10"/>
        <color theme="1"/>
        <rFont val="Arial Cyr"/>
        <charset val="204"/>
      </rPr>
      <t>( тк.OKSFORD  пл.180г/м2)</t>
    </r>
  </si>
  <si>
    <r>
      <t>Тент качелей"Мастак"</t>
    </r>
    <r>
      <rPr>
        <sz val="10"/>
        <color theme="1"/>
        <rFont val="Arial Cyr"/>
        <charset val="204"/>
      </rPr>
      <t>(тк.Кондор 04С)</t>
    </r>
  </si>
  <si>
    <t>Тент качелей садовых "Марио"</t>
  </si>
  <si>
    <t>ИЯУБ23.17.02.000</t>
  </si>
  <si>
    <t>Тент качелей садовых Алекс"</t>
  </si>
  <si>
    <t xml:space="preserve">Тент качелей "Турин" </t>
  </si>
  <si>
    <t>ИЯУБ8.13.00,000</t>
  </si>
  <si>
    <t>Тент качелей садовых "Мастак-Премиум"</t>
  </si>
  <si>
    <t>ИЯУБ98.13.00,000</t>
  </si>
  <si>
    <t>Тент качелей садовых "Пагода"</t>
  </si>
  <si>
    <t>ИЯУБ22.17.02.000</t>
  </si>
  <si>
    <t>Тент качелей садовых "Мастак-2"</t>
  </si>
  <si>
    <t>ИЯУБ6.17.02.000</t>
  </si>
  <si>
    <t>Тент качелей садовых "Палермо"</t>
  </si>
  <si>
    <t>ИЯУБ18.11.02.000</t>
  </si>
  <si>
    <t>Тент качелей садовых "Турин-Премиум"</t>
  </si>
  <si>
    <t>по ассортименту,с1052</t>
  </si>
  <si>
    <t>ИЯУБ8.15.02.000</t>
  </si>
  <si>
    <t>Тент качелей садовых "Палермо-Премиум"</t>
  </si>
  <si>
    <t>ИЯУБ17.11.02.000</t>
  </si>
  <si>
    <t>Тент качелей садовых "Новара"</t>
  </si>
  <si>
    <t>ИЯУБ5.15,.02.0000</t>
  </si>
  <si>
    <t xml:space="preserve">Тент качелей садовых "Элит" </t>
  </si>
  <si>
    <t>ИЯУБ26.18.03.000</t>
  </si>
  <si>
    <t>Тент противомоскитный  для качелей "Стандарт-2"</t>
  </si>
  <si>
    <t>с441</t>
  </si>
  <si>
    <t>ИЯУБ7.11.00.000</t>
  </si>
  <si>
    <t>Тент противомоскитный  для качелей "Люкс-2"</t>
  </si>
  <si>
    <t>с439</t>
  </si>
  <si>
    <t>ИЯУБ30.10.00.000</t>
  </si>
  <si>
    <t>Тент противомоскитный  для качелей "Комфорт-М"</t>
  </si>
  <si>
    <t>с442</t>
  </si>
  <si>
    <t>ИЯУБ8.11.00.000</t>
  </si>
  <si>
    <t>Тент противомоскитный  для качелей "Родео"</t>
  </si>
  <si>
    <t>с443</t>
  </si>
  <si>
    <t>ИЯУБ11.11.00.000</t>
  </si>
  <si>
    <t>Тент противомоскитный  для качелей "Мастак"</t>
  </si>
  <si>
    <t>с438</t>
  </si>
  <si>
    <t>ИЯУБ29.10.00.000</t>
  </si>
  <si>
    <t xml:space="preserve">Тент противомоскитный  для качелей"Сиена" </t>
  </si>
  <si>
    <t>с716</t>
  </si>
  <si>
    <t>ИЯУБ5,12,04,000</t>
  </si>
  <si>
    <t>Тент противомоскитный  для качелей "Мастак-2"</t>
  </si>
  <si>
    <t>к арт по ассортименту</t>
  </si>
  <si>
    <t>ИЯУБ6.17.00.000</t>
  </si>
  <si>
    <t>Тент противомоскитный  для качелей "Квартет"</t>
  </si>
  <si>
    <t>с440</t>
  </si>
  <si>
    <t>ИЯУБ31.10.00.000</t>
  </si>
  <si>
    <t xml:space="preserve">Тент( с сеткой протвомоскитной) качелей "Варна" </t>
  </si>
  <si>
    <t>ИЯУБ25.16.01.000</t>
  </si>
  <si>
    <t xml:space="preserve">Тент( с сеткой протвомоскитной) качелей "Родео" </t>
  </si>
  <si>
    <t>ИЯУБ13.10.06.000</t>
  </si>
  <si>
    <t xml:space="preserve">Тент( с сеткой протвомоскитной) качелей "Люкс2" </t>
  </si>
  <si>
    <t xml:space="preserve">бордо на кач Люкс2с592 </t>
  </si>
  <si>
    <t>ИЯУБ3.07.05.000</t>
  </si>
  <si>
    <t xml:space="preserve">Тент( с сеткой протвомоскитной) качелей "Мастак" </t>
  </si>
  <si>
    <t>Тент( с сеткой противомоскитной)  качелей "Ривьера"</t>
  </si>
  <si>
    <t>ИЯУБ4,14,04,100</t>
  </si>
  <si>
    <t>Тент( с сеткой противомоскитной)  качелей "Турин"</t>
  </si>
  <si>
    <t>ИЯУБ8.13.02.000</t>
  </si>
  <si>
    <t>Тент( с сеткой противомоскитной)  качелей "Турин-2"</t>
  </si>
  <si>
    <t>с913 с914</t>
  </si>
  <si>
    <t>ИЯУБ14.17.02.000</t>
  </si>
  <si>
    <t>Тент( с сеткой противомоскитной) для качелей "Мастак-Премиум"</t>
  </si>
  <si>
    <t>ИЯУБ9.13.02.000</t>
  </si>
  <si>
    <t>Тент( с сеткой противомоскитной) для качелей "Турин-Премиум"</t>
  </si>
  <si>
    <t>ИЯУБ8.15.06.000</t>
  </si>
  <si>
    <t>Тент( с сеткой противомоскитной) для качелей "Палермо"</t>
  </si>
  <si>
    <t>ИЯУБ18.11.03.000-01</t>
  </si>
  <si>
    <t>Тент( с сеткой противомоскитной) для качелей "Палермо-Премиум"</t>
  </si>
  <si>
    <t>ИЯУБ17.11.03.000</t>
  </si>
  <si>
    <t>Тент( с сеткой противомоскитной) для качелей "Палермо"(плот180г/м2)</t>
  </si>
  <si>
    <t>Тент (с сеткой противомоскитной) для качелей "NORDAN"</t>
  </si>
  <si>
    <t>Тент( с сеткой противомоскитной)  качелей "Орлеан"</t>
  </si>
  <si>
    <t>ИЯУБ43.21.02.000</t>
  </si>
  <si>
    <t>Тент( с сеткой противомоскитной)  качелей "Азалия"</t>
  </si>
  <si>
    <t>ИЯУБ 20.19.00.000</t>
  </si>
  <si>
    <t>Тент( с сеткой противомоскитной)  качелей "Саванна Flower(тк.PANAMA№94+109)</t>
  </si>
  <si>
    <t>ИЯУБ36.20.02.000</t>
  </si>
  <si>
    <t>Тент( с сеткой противомоскитной)  качелей "Саванна" (тк Оксфорд пл.125)</t>
  </si>
  <si>
    <t>ИЯУБ12.18.02.000</t>
  </si>
  <si>
    <t>Тент( с сеткой противомоскитной)  качелей "Саванна" (тк Оксфорд пл.180)</t>
  </si>
  <si>
    <t>Тент( с сеткой противомоскитной)  качелей "Саванна" (тк Кондор)</t>
  </si>
  <si>
    <t>ИЯУБ29.20</t>
  </si>
  <si>
    <t>ИЯУБ20.19.03.000</t>
  </si>
  <si>
    <t>Тент( с сеткой противомоскитной)  качелей "Турин-Премиум  Flower"</t>
  </si>
  <si>
    <t>ИЯУБ34.20.01.000</t>
  </si>
  <si>
    <t>Тент( с сеткой противомоскитной)  качелей "Саванна Flower"</t>
  </si>
  <si>
    <t>ИЯУБ34.20.00.002</t>
  </si>
  <si>
    <t>Тент( с сеткой противомоскитной)  качелей "Палермо-Премиум"(тк.Кондор")</t>
  </si>
  <si>
    <t>Тент( с сеткой противомоскитной)  качелей "Александрия"</t>
  </si>
  <si>
    <t>Тент на качели -шатер ИЯУБ25,17(тент большойИЯУБ25.17.02.00.00.000+тент малыйИЯУБ25.17.03.00.00.000(без боковин и сетки)-упаковка в мешок Т ИЯУБ25.17.04.00.00.000)</t>
  </si>
  <si>
    <t>к арт с943,по ассортименту</t>
  </si>
  <si>
    <t>ИЯУБ25.17.02.00.00.000+ИЯУБ25.17.03.00.00.000+ИЯУБ25.17.04.00.00.000+Т ИЯУБ25.17.04.00.00.000</t>
  </si>
  <si>
    <t>Комплект тентов и боковины ИЯУБ.25.17.04.00.00.000 на качели-шатер</t>
  </si>
  <si>
    <t>ИЯУБ25.17.02,00.00.000+ИЯУБ25.17.03.00.00.000+ИЯУБ25.17.04.00.00.000.</t>
  </si>
  <si>
    <t>Тент универсальный для качелей садовых ("Мартинелла","Фьюджи" )</t>
  </si>
  <si>
    <t>с1192</t>
  </si>
  <si>
    <t>ИЯУБ31,21,00,000</t>
  </si>
  <si>
    <t>Тент универсальный качелей садовых            ("Варна,"Стандарт-NOV","Стандарт-2")</t>
  </si>
  <si>
    <t>с1190</t>
  </si>
  <si>
    <t>Тент универсальный для качелей  садовых     ("Люкс-2","Люкс-3","Новара","Родео,""Родел-2","Женева" )</t>
  </si>
  <si>
    <t>с1189</t>
  </si>
  <si>
    <t>ИЯУБ30,21,00,000</t>
  </si>
  <si>
    <t>Тент универсальный качелей садовых ( "Турин","Турин-2","Турин-Премиум","Азалия","Мастак-Премиум")</t>
  </si>
  <si>
    <t>с1191</t>
  </si>
  <si>
    <t>ИЯУБ33.21.00.000</t>
  </si>
  <si>
    <t>Тент универсальный для качелей садовых ткань OXFORD пл. 125 г/м2 ("Мартинелла","Фьюджи" )</t>
  </si>
  <si>
    <t>c1192/б, с1192/з, с1192/с</t>
  </si>
  <si>
    <t>Тент универсальный качелей садовых ткань OXFORD пл. 125 г/м2 ("Варна,"Стандарт-NOV","Стандарт-2")</t>
  </si>
  <si>
    <t>с1190/б, с1190/з, с1190/с</t>
  </si>
  <si>
    <t>Тент универсальный для качелей  садовых  ткань КОНДОР 04с ("Люкс-2","Люкс-3", "Новара", "Родео", "Родел-2", "Женева" )</t>
  </si>
  <si>
    <t>с1189/кс, с1189/кб, с1189/кз</t>
  </si>
  <si>
    <t>Тент универсальный качелей садовых ткань КОНДОР 04с ( "Турин","Турин-2","Турин-Премиум","Азалия","Мастак-Премиум")</t>
  </si>
  <si>
    <t>с1191/кб, с1191/кз, с1191/кс</t>
  </si>
  <si>
    <t>Универсальный матрац на качели 170 зеленый.бордовый</t>
  </si>
  <si>
    <t>с861,с862(к арт по ассортименту ткани)</t>
  </si>
  <si>
    <t>ИЯУБ29.16  ИЯУБ30,16</t>
  </si>
  <si>
    <t>Универсальный матрац на качели 180 зеленый.бордовый</t>
  </si>
  <si>
    <t>с863,c864 (к арт по ассортименту ткани)</t>
  </si>
  <si>
    <t>ИЯУБ31.16  ИЯУБ32,16</t>
  </si>
  <si>
    <t>Мягкие элемент качелей детских "Чебурашка"</t>
  </si>
  <si>
    <t>ИЯУБ21.04.5.000</t>
  </si>
  <si>
    <t>Мягкие элементы качелей "Габи"</t>
  </si>
  <si>
    <t>ИУБ45.17.</t>
  </si>
  <si>
    <t>Мягкие элементы (под крошку) качелей "Бари"</t>
  </si>
  <si>
    <t>с728,с821</t>
  </si>
  <si>
    <t>ЯУБ10.13.04.00</t>
  </si>
  <si>
    <t>Мягкий элемент  качелей садовых"Мартинелла"</t>
  </si>
  <si>
    <t>ИЯУБ11.17.03.000</t>
  </si>
  <si>
    <t>Мягкий элемент  качелей садовых"Фьюджи"</t>
  </si>
  <si>
    <t>ИЯУБ27.18.03.000</t>
  </si>
  <si>
    <t>Мяг.элем.качелей садовых"Стандарт-2" (лист)  компл.</t>
  </si>
  <si>
    <t>с392.02</t>
  </si>
  <si>
    <t>И41.92.03.000</t>
  </si>
  <si>
    <t>Мяг.элем.качелей садовых"Стандарт-NOVA" (лист)  комплект</t>
  </si>
  <si>
    <t>с790,с904</t>
  </si>
  <si>
    <t>12.16.02.000/12.16.05.000</t>
  </si>
  <si>
    <t>Мяг.элем.качелей садовых "Комфорт-М"</t>
  </si>
  <si>
    <t>с232.02</t>
  </si>
  <si>
    <t>И11.01.05.000</t>
  </si>
  <si>
    <t>Мяг.элем.качелей садовых"Люкс-2" (лист)</t>
  </si>
  <si>
    <t>с393.02</t>
  </si>
  <si>
    <t>ИЯУБ3.07.03.000</t>
  </si>
  <si>
    <t>Мяг.элем.качелей садовых"Люкс-М" (лист)</t>
  </si>
  <si>
    <t>с117,02</t>
  </si>
  <si>
    <t>Мягкие элементы  качелей"Турин"</t>
  </si>
  <si>
    <t>ЯУБ8.13.04.000</t>
  </si>
  <si>
    <t>Мягкие элементы  качелей "Сиена"</t>
  </si>
  <si>
    <t>с714</t>
  </si>
  <si>
    <t>ИЯУБ5.12.03.000</t>
  </si>
  <si>
    <t>Мягкие элементы  качелей"Новара"</t>
  </si>
  <si>
    <t>ИЯУБ5.15.03.0000</t>
  </si>
  <si>
    <t>Мяг/элемент качелей садовых "Квартет"</t>
  </si>
  <si>
    <t>с228.02</t>
  </si>
  <si>
    <t>ИЯУБ6.04.05.000</t>
  </si>
  <si>
    <t>Мягкие элементы качелей "Алекс"</t>
  </si>
  <si>
    <t>Мягкий элемент качелей садовых"Люкс-3" (комп-м/э 1шт+2подушки синтепон)</t>
  </si>
  <si>
    <t>ИЯУБ13.17.03.000</t>
  </si>
  <si>
    <t>Мягкий элемент качелей "Родео"(тк.Sivama)</t>
  </si>
  <si>
    <t>ИЯУБ13.10.04.000</t>
  </si>
  <si>
    <t>Мягкий элемент качелей "Родео-3"(тк.Sivama)</t>
  </si>
  <si>
    <t>к арт.c1728,по ассортименту</t>
  </si>
  <si>
    <t>Мягкий элемент качелей"Пагода"</t>
  </si>
  <si>
    <t>ИЯУБ22.17</t>
  </si>
  <si>
    <t>Мягкий элемент качелей"Мастак"</t>
  </si>
  <si>
    <t>с730,с910,с911</t>
  </si>
  <si>
    <t>ткань турция</t>
  </si>
  <si>
    <t>ЯУБ9.07.02.000</t>
  </si>
  <si>
    <t>Мягкие элементы качелей "Мастак-Премиум"</t>
  </si>
  <si>
    <t>с605</t>
  </si>
  <si>
    <t>ИЯУБ9.13.03.000</t>
  </si>
  <si>
    <t>Мягкие элементы качелей "Саванна"(тк.PANAMA)</t>
  </si>
  <si>
    <t xml:space="preserve">с1637  по ассортименту </t>
  </si>
  <si>
    <t>ИЯУБ12.18.03.000</t>
  </si>
  <si>
    <t>Мягкие элементы качелей "Родео-2"(тк.PANAMA)с подушками</t>
  </si>
  <si>
    <t>Мягкие элементы качелей "Саванна"(тк.Papermoon без тафтинга (м/э+2под)</t>
  </si>
  <si>
    <t>ИЯУБ12.18.03.0000</t>
  </si>
  <si>
    <t>Мягкие элементы качелей "Саванна"(тк.Papermoon с тафтингом (м/э+2под)</t>
  </si>
  <si>
    <t>Мягкие элементы  качелей"Мастак-2"</t>
  </si>
  <si>
    <t>ИЯУБ6.17.03.000</t>
  </si>
  <si>
    <t>Мягкие элементы  качелей-шатер ИЯУБ25.17</t>
  </si>
  <si>
    <t>ИЯУБ25.17.05.000</t>
  </si>
  <si>
    <t>Мягкие элементы  качелей "Элит"</t>
  </si>
  <si>
    <t>Мягкие элементы  качелей"Турин-Премиум"(тк.PANAMA)</t>
  </si>
  <si>
    <t>ИЯУБ8.15.04.000</t>
  </si>
  <si>
    <t>Мягкие элементы  качелей "Саванна Flower(тк.PANAMA№94+109)</t>
  </si>
  <si>
    <t>Мягкие элементы  качелей"Турин-2"(тк напеч),sivama</t>
  </si>
  <si>
    <t>ИЯУБ14.17.03.000</t>
  </si>
  <si>
    <t>Мягкие элементы качелей "Мастак-Премиум"(тк.PANAMA)</t>
  </si>
  <si>
    <t>Мягкие элементы  качелей"Турин-2"(тк PANAMA)</t>
  </si>
  <si>
    <t>Мягкие элементы   качелей "Турин -Премиум"Flower"</t>
  </si>
  <si>
    <t>ИЯУБ34.20.02.000</t>
  </si>
  <si>
    <t>Мягкие элементы   качелей "Александрия"(тк.PANAMA)</t>
  </si>
  <si>
    <t>ИЯУБ29.20.06.000</t>
  </si>
  <si>
    <t>Мягкие элементы   качелей "Александрия"(тк.мебельн)</t>
  </si>
  <si>
    <t>Мягкие элементы качелей "Мастак-Премиум"(тк.мебельн)</t>
  </si>
  <si>
    <t>с755,с589,по ассортименту</t>
  </si>
  <si>
    <t>Мягкие элементы качелей "Палермо-Премиум"(тк.напеч)</t>
  </si>
  <si>
    <t>с608</t>
  </si>
  <si>
    <t>ИЯУБ17.11.05.000</t>
  </si>
  <si>
    <t>Мягкие элементы качелей "Палермо"(тк.PANAMA)</t>
  </si>
  <si>
    <t>с813</t>
  </si>
  <si>
    <t>Мягкие элементы качелей "Палермо-Премиум"(тк.PANAMA)</t>
  </si>
  <si>
    <t>с832</t>
  </si>
  <si>
    <t>Мягкие элементы качелей "Палермо"(тк.мебельная)</t>
  </si>
  <si>
    <t>с709</t>
  </si>
  <si>
    <t>Мягкие элементы качелей "Палермо-Премиум"(тк.мебельная)</t>
  </si>
  <si>
    <t>с591,с1645</t>
  </si>
  <si>
    <t>Мягкие элементы   качели-шатер(тк.PANAMA)</t>
  </si>
  <si>
    <t>ИЯУБ25.17.05</t>
  </si>
  <si>
    <t>Мягкие элементы качелей "NORDAN"</t>
  </si>
  <si>
    <t>ИЯУБ1.18.02.000</t>
  </si>
  <si>
    <t>Мягкие элементы   качели-шатер(тк.PAPERMOON)</t>
  </si>
  <si>
    <t>Чехлы мягких элементов качелей садовых"Габи</t>
  </si>
  <si>
    <t>Чехлы  мягких элементов качелей "Мартинелла"       ."Фьюджи"            (к-т)</t>
  </si>
  <si>
    <t xml:space="preserve">ИЯУБ11.17.03.00.000;  ИЯУБ27.18.03.000 </t>
  </si>
  <si>
    <t>Чехлы  мягких элементов качелей "Стандарт2"   без чехлов подушек                (к-т)</t>
  </si>
  <si>
    <t>Чехлы  мягких элементов качелей "Комфорт-М"                            (к-т)</t>
  </si>
  <si>
    <t>Чехлы  мягких элементов качелей "Люкс2,ЛюксМ"(к-т)</t>
  </si>
  <si>
    <t>Чехлы  мягких элементов качелей "Родео"(к-т)</t>
  </si>
  <si>
    <t>Чехлы  мягких элементов качелей "Ривьера"(шт)</t>
  </si>
  <si>
    <t>к кач ИЯУБ4.14</t>
  </si>
  <si>
    <t>Чехлы  мягких элементов качелей "Турин"(к-т)</t>
  </si>
  <si>
    <t xml:space="preserve">Чехлы  мягких элементов  качелей "Стандарт-NOVA"(к-т) </t>
  </si>
  <si>
    <t>Чехлы  мягких элементов  качелей "Стандарт-NOVA"(к-т) с чехлами подушек</t>
  </si>
  <si>
    <t>Чехлы  мягких элементов качелей "Люкс-3"(к-т)</t>
  </si>
  <si>
    <t>Чехлы  мягких элементов качелей "Родео"(тк.PANAMA)</t>
  </si>
  <si>
    <t>Чехлы  мягких элементов качелей "Люкс-3" с подушками  2шт синтепон (к-т)</t>
  </si>
  <si>
    <t xml:space="preserve">Чехлы(без боковин)  мягких элементов  качелей "Сиена"(к-т)   </t>
  </si>
  <si>
    <t>ИЯУБ5.12.03.300</t>
  </si>
  <si>
    <t xml:space="preserve">Чехлы(с  боковинами)  мягких элементов  качелей "Сиена"(к-т)   </t>
  </si>
  <si>
    <t>Чехлы  мягких элементов качелей "Наварра"(к-т)</t>
  </si>
  <si>
    <t>Чехлы  мягких элементов качелей "Квартет"(к-т)</t>
  </si>
  <si>
    <t>Чехлы  мягких элементов качелей "Саванна "(к-т)</t>
  </si>
  <si>
    <t>Чехлы  мягких элементов качелей "Мастак",(к-т)</t>
  </si>
  <si>
    <t>Чехлы  мягких элементов с подголовником  качелей"Азалия" "(к-т)</t>
  </si>
  <si>
    <t>ИЯУБ20.19.02,.000</t>
  </si>
  <si>
    <t>Чехлы  мягких элементов качелей "Турин-Премиум"(к-т)</t>
  </si>
  <si>
    <t>Чехлы  мягких элементов качелей "Фантазия,Олимп"  без чехлов подушек)</t>
  </si>
  <si>
    <t>Чехлы  мягких элементов качелей "Мастак " с подголовниками</t>
  </si>
  <si>
    <t>Чехлы(с подушками из синтепона)  мягких элементов качелей "Турин-Премиум"(к-т)</t>
  </si>
  <si>
    <t>Чехлы  мягких элементов качелей Александрия" ( 1комплект-чехлы м/э-без чехлов подушек) тк.PANAMA</t>
  </si>
  <si>
    <t xml:space="preserve">Чехлы  мягких элементов качелей-шатра </t>
  </si>
  <si>
    <t>ИЯУБ25.17.05.00.00.000</t>
  </si>
  <si>
    <t>Чехлы  мягких элементов качелей "Мастак" ( 1комплект-чехлы м/э +2подушки плащ. синтепон)</t>
  </si>
  <si>
    <t>Чехлы  мягких элементов качелей Турин-2" ( 1комплект-чехлы м/э  тк.PANAMA +2подушки синтепон)</t>
  </si>
  <si>
    <t>Чехлы  мягких элементов качелей "Мастак Премиум" ( 1комплект-чехлы м/э c чехлами подушек тк.Panama )</t>
  </si>
  <si>
    <t>Чехлы  мягких элементов качелей "Мастак Премиум" ( 1комплект-чехлы м/э без подушек тк.Papermoon )</t>
  </si>
  <si>
    <t>Чехлы  мягких элементов качелей "Мастак Премиум" ( 1комплект-чехлы м/э-3шт+чехлы2подушки) тк.мебельн.</t>
  </si>
  <si>
    <t>Чехлы  мягких элементов качелей "Турин"(шт) ткань мебельная</t>
  </si>
  <si>
    <t>ИЯУБ8.13</t>
  </si>
  <si>
    <t>Чехлы  мягких элементов качелей "Палермо""Палермо-Премиум"(к-т)</t>
  </si>
  <si>
    <t>Чехлы  мягких элементов качелей "Палермо-Премиум"(к-т)  тк мебельная</t>
  </si>
  <si>
    <t>к арт.с591</t>
  </si>
  <si>
    <t>Чехлы  мягких элементов качелей "Палермо-Премиум"(к-т)  тк мебельнаяFravu+Dyer basic  однот.</t>
  </si>
  <si>
    <t>с1495,с1496</t>
  </si>
  <si>
    <t>ИЯУБ9.13.03.100</t>
  </si>
  <si>
    <t>Основание качелей "Габи"(ткань полипр+тк.Кондор)</t>
  </si>
  <si>
    <t>ИЯУБ14.16.01.110</t>
  </si>
  <si>
    <t>Основание качелей "Мартинелла"(ткань полипр+тк.Кондор)</t>
  </si>
  <si>
    <t>ИЯУБ1.17.01.110</t>
  </si>
  <si>
    <t>Основание качелей "Бари"(ткань полипр)</t>
  </si>
  <si>
    <t>ИЯУБ10.13.03.000</t>
  </si>
  <si>
    <t>Подушка декоративная ( тк.Sivama+-4тафтинга,наполнитель полотно объемное полиэфирное)</t>
  </si>
  <si>
    <t>Подушка декоративная ( тк.Sivama+тк.Panama-4тафтинга,наполнитель полотно объемное полиэфирное)</t>
  </si>
  <si>
    <t>Подушка декоративная ( тк.Panama-4тафтинга,наполнитель полотно объемное полиэфирное)</t>
  </si>
  <si>
    <t>уточнить есть ли в магаз</t>
  </si>
  <si>
    <t>Подушка декоративная 500х500(наполнитель полотно объемное полиэфирное)</t>
  </si>
  <si>
    <t>ИЯУБ61.22.03.000</t>
  </si>
  <si>
    <t>Мягкий элемент кресла "Морская-1" 440х340х60мм</t>
  </si>
  <si>
    <t>с1422</t>
  </si>
  <si>
    <t>Мягкий элемент стула"Морская-2" 380х380х20мм</t>
  </si>
  <si>
    <t>с1428</t>
  </si>
  <si>
    <t>Мягкий элемент стула 400х400х60 мм</t>
  </si>
  <si>
    <t>с1806</t>
  </si>
  <si>
    <t>Мягкий элемент стула 450х450х60 мм</t>
  </si>
  <si>
    <t>с1807</t>
  </si>
  <si>
    <t>Мягкий элемент стула 500х500х60 мм</t>
  </si>
  <si>
    <t>с1808</t>
  </si>
  <si>
    <t>Мягкий элемент кресла 1050х500х60 мм</t>
  </si>
  <si>
    <t>с1809</t>
  </si>
  <si>
    <t>Мягкий элемент кресла 1150х500х60 мм</t>
  </si>
  <si>
    <t>с1810</t>
  </si>
  <si>
    <t>Мягкий элемент кресла-шезлонга 1900х600х60 мм</t>
  </si>
  <si>
    <t>с1811</t>
  </si>
  <si>
    <t>с1812</t>
  </si>
  <si>
    <t>Матрац кровати жесткой "Стефания"</t>
  </si>
  <si>
    <t>КР60.93.05.000</t>
  </si>
  <si>
    <t>Матрац  мягкий s=50 кровати детской раскладной "Юнга"</t>
  </si>
  <si>
    <t>ИЯУБ.12.02.000</t>
  </si>
  <si>
    <t>Матрац  мягкий (жест)кровати раскладной "Надин"</t>
  </si>
  <si>
    <t>ИЯУБ11.13.03.000</t>
  </si>
  <si>
    <t>Матрац  мягкий s=10 кровати раскладной "Надин"</t>
  </si>
  <si>
    <t>Мягкий элемент жесткий  кресла складного "Фольварк"</t>
  </si>
  <si>
    <t>И15.91.02.00.000</t>
  </si>
  <si>
    <t>Мягкий элемент  s=10 кресла складного "Фольварк"</t>
  </si>
  <si>
    <t>И15.91.04.00.000</t>
  </si>
  <si>
    <t>Мягкий элемент  кресла набора "Анкона"(текстилен)</t>
  </si>
  <si>
    <t>ИЯУБ7.13.02.500</t>
  </si>
  <si>
    <t>Мягкий элемент  кресла набора "Андреа"(текстилен)</t>
  </si>
  <si>
    <t>ИЯУБ7.13.02.000</t>
  </si>
  <si>
    <t>Мягкий элемент кресла -качалки "Нарочь"</t>
  </si>
  <si>
    <t>с238.02</t>
  </si>
  <si>
    <t>ИЯУБ10.04.02.000</t>
  </si>
  <si>
    <t>Мягкий элемент кресла -качалки "Нарочь"(текстилен)</t>
  </si>
  <si>
    <t>с944</t>
  </si>
  <si>
    <t>Мягкий элемент  скамейки металлической</t>
  </si>
  <si>
    <t>ИЯУБ1.20.02.000</t>
  </si>
  <si>
    <t>Мягкий элементс тафтингом (с подушкой) тк.Panama кресла подвесного "Грейс"</t>
  </si>
  <si>
    <t>ИЯУБ27.20.02.00</t>
  </si>
  <si>
    <t>Мягкий элементс тафтингом (с подушкой) тк.Papermoon кресла подвесного "Грейс"</t>
  </si>
  <si>
    <t>Мягкий элемент кресла-шезлонга"Альберто"</t>
  </si>
  <si>
    <t>КШ31.94.02.000-03</t>
  </si>
  <si>
    <t>Мягкий элемент кресла-шезлонга"Альберто-2"</t>
  </si>
  <si>
    <t>ИЯУБ 17.03.02.000</t>
  </si>
  <si>
    <t>Мягкий элемент кресла-шезлонг"Альберто3"</t>
  </si>
  <si>
    <t>ИЯУБ 7.05.02.000</t>
  </si>
  <si>
    <t>Мягкий элемент кресла-шезлонга"Леонардо"</t>
  </si>
  <si>
    <t>ИЯУБ 1.11.02.000</t>
  </si>
  <si>
    <t xml:space="preserve">Мягкий элемент кресла-шезлонга"Машека" </t>
  </si>
  <si>
    <t>ИЯУБ 4.08.02.000</t>
  </si>
  <si>
    <t>Мягкий элемент кресла-шезлонга"Альберто-2" "Альберто-3"(тафтинг)</t>
  </si>
  <si>
    <t>ИЯУБ17.03.03.000</t>
  </si>
  <si>
    <t>Мягкий элемент  с подголовником лежак-качалки арт.с214</t>
  </si>
  <si>
    <t xml:space="preserve"> с214</t>
  </si>
  <si>
    <t>ИЯУБ45.19.02.000</t>
  </si>
  <si>
    <t xml:space="preserve">Мягкий элемент  с подголовником лежак-кресла"Таити" </t>
  </si>
  <si>
    <t>ИЯУБ6.05.02.000</t>
  </si>
  <si>
    <t>Матрац кровати-тумбы "Отдых"</t>
  </si>
  <si>
    <t>ИЯУБ3.12.05.000</t>
  </si>
  <si>
    <t>Матрац кровати-тумбы "Вилия","Верона"</t>
  </si>
  <si>
    <t>ИЯУБ2.11.03.000</t>
  </si>
  <si>
    <t xml:space="preserve">Комплект постельного белья взрослый 2хспальный </t>
  </si>
  <si>
    <t>с978</t>
  </si>
  <si>
    <t xml:space="preserve">Комплект постельного белья взрослый 1,5спальный </t>
  </si>
  <si>
    <t>с977</t>
  </si>
  <si>
    <t>Комплект постельного белья  детский</t>
  </si>
  <si>
    <t>с976</t>
  </si>
  <si>
    <t>Подлокотник 13.98.007.001.-02.03 (кресла"Фольварк)           ед.изм.- комплект(2шт)</t>
  </si>
  <si>
    <t>с1610</t>
  </si>
  <si>
    <t xml:space="preserve">13.98.007.001.-02.03 </t>
  </si>
  <si>
    <t>Подлокотник ИЯУБ10.04.00.004,-01 (кресла"Нарочь) ед.изм. - комплект-2шт</t>
  </si>
  <si>
    <t xml:space="preserve"> ИЯУБ10.04.00.004,-01</t>
  </si>
  <si>
    <t>Подлокотник 13.87.006.00.011-01(шезлонг Альберто,Альберто2,Леонардо)  ед.изм.комплект -2шт</t>
  </si>
  <si>
    <t xml:space="preserve"> 13.87.006.00.011-01</t>
  </si>
  <si>
    <t>Подлокотник ИЯУБ12.04.00.001,-01(шезлонг Альберто3,Машека)  ед.изм.комплект - 2 шт</t>
  </si>
  <si>
    <t>ИЯУБ12.04.00.001,-01</t>
  </si>
  <si>
    <t>Гнездо с подвесами ( кач.дет.Солнышко-6)</t>
  </si>
  <si>
    <t>с1092</t>
  </si>
  <si>
    <t>Горка "WAVE" Н=1050</t>
  </si>
  <si>
    <t>с994</t>
  </si>
  <si>
    <t>Дуга тента ИЯУБ46.17.01.005  габи</t>
  </si>
  <si>
    <t xml:space="preserve">ИЯУБ46.17.01.005 </t>
  </si>
  <si>
    <t xml:space="preserve">Поперечка тента ИЯУБ46.17.01.004   (качГаби) </t>
  </si>
  <si>
    <t>ИЯУБ46.17.01.004</t>
  </si>
  <si>
    <t xml:space="preserve">Поперечка тента  ИЯУБ10.13.01.002(качБари) </t>
  </si>
  <si>
    <t>ИЯУБ10.13.01.002</t>
  </si>
  <si>
    <t xml:space="preserve">Дуга  тента  средняя ИЯУБ29.20.01.006(Александрия) </t>
  </si>
  <si>
    <t>ИЯУБ29.20.01.006</t>
  </si>
  <si>
    <t xml:space="preserve">Дуга тента ИЯУБ3.07.01.003-01   (кач Стандарт2)  </t>
  </si>
  <si>
    <t xml:space="preserve">ИЯУБ3.07.01.003-01 </t>
  </si>
  <si>
    <t xml:space="preserve">Поперечка тента    (кач Стандарт2,Стандарт-NOVA) </t>
  </si>
  <si>
    <t>ИЯУБ3.07.01.004-01, ИЯУБ3.14.01.002</t>
  </si>
  <si>
    <t>Дуга тента ИЯУБ3.07.01.003   (кач Люкс2)</t>
  </si>
  <si>
    <t xml:space="preserve"> ИЯУБ3.07.01.003  </t>
  </si>
  <si>
    <t xml:space="preserve">Поперечка тента ИЯУБ3.07.01.004   (кач Люкс2) </t>
  </si>
  <si>
    <t xml:space="preserve">ИЯУБ3.07.01.004 </t>
  </si>
  <si>
    <t>Дуга тента ИЯУБ3.07.01.003   (кач Родео)</t>
  </si>
  <si>
    <t xml:space="preserve">ИЯУБ3.07.01.003 </t>
  </si>
  <si>
    <t>Поперечка тента ИЯУБ3.07.01.004-02   (кач Родео)</t>
  </si>
  <si>
    <t xml:space="preserve">ИЯУБ3.07.01.004-02   </t>
  </si>
  <si>
    <t>Дуга тента ИЯУБ3.07.01.004-02   (кач КомфортМ)</t>
  </si>
  <si>
    <t>ИЯУБ3.07.01.004-02</t>
  </si>
  <si>
    <t>Поперечка тента ИЯУБ3.07.01.003-02   (кач КомфортМ)</t>
  </si>
  <si>
    <t xml:space="preserve"> ИЯУБ3.07.01.003-02  </t>
  </si>
  <si>
    <t>Дуга тента ИЯУБ9.07.01.004  (кач Мастак)</t>
  </si>
  <si>
    <t xml:space="preserve"> ИЯУБ9.07.01.004</t>
  </si>
  <si>
    <t>Поперечка тента ИЯУБ9.07.01.005   (кач Мастак)</t>
  </si>
  <si>
    <t xml:space="preserve"> ИЯУБ9.07.01.005  </t>
  </si>
  <si>
    <t>Дуга тента ИЯУБ22.17.01.00.002(кач Пагода)</t>
  </si>
  <si>
    <t>ИЯУБ22.17.01.00.002</t>
  </si>
  <si>
    <t>Перемычка ИЯУБ22.17.01.00.001   (качПагода)</t>
  </si>
  <si>
    <t xml:space="preserve"> ИЯУБ22.17.01.00.001  </t>
  </si>
  <si>
    <t>Перемычка  тента ИЯУБ22.17.01.02.000   (качПагода)</t>
  </si>
  <si>
    <t xml:space="preserve"> ИЯУБ22.17.01.02.000</t>
  </si>
  <si>
    <t>Дуга тента ИЯУБ17.11.01.002  (кач Мастак-Премиум)</t>
  </si>
  <si>
    <t xml:space="preserve"> ИЯУБ17.11.01.002 </t>
  </si>
  <si>
    <t>Поперечка тента ИЯУБ9.13.01.002  (кач Мастак-Премиум)</t>
  </si>
  <si>
    <t xml:space="preserve">ИЯУБ9.13.01.002 </t>
  </si>
  <si>
    <t>Поперечка ИЯУБ8.03.01.300 (кач Квартет)</t>
  </si>
  <si>
    <t xml:space="preserve"> ИЯУБ8.03.01.300 </t>
  </si>
  <si>
    <t>Дуга тента 8.03.01.002(  кач.Квартет)</t>
  </si>
  <si>
    <t xml:space="preserve"> 8.03.01.002</t>
  </si>
  <si>
    <t>Дуга ЯУБ8.03.01.400 ( кач.Квартет)</t>
  </si>
  <si>
    <t>ЯУБ8.03.01.400</t>
  </si>
  <si>
    <t>Стойка ЯУБ8.03.01.200(кач Квартет)</t>
  </si>
  <si>
    <t>ЯУБ8.03.01.200</t>
  </si>
  <si>
    <t>Дуга тента ИЯУБ17.11.01.002  (качПалермо-Премиум ,Саванна,Турин-Премиум, Александрия)</t>
  </si>
  <si>
    <t>ИЯУБ17.11.01.002</t>
  </si>
  <si>
    <t>Поперечка тента ИЯУБ17.11.01.003  (кач Палермо-Премиум,Саванна,Мастак-2, Инфинити)</t>
  </si>
  <si>
    <t>ИЯУБ17.11.01.003</t>
  </si>
  <si>
    <t>Дуга тента ИЯУБ17.11.01.002  (качТурин Турин2)</t>
  </si>
  <si>
    <t>Поперечка тента ИЯУБ8.13.01.002 (качТурин,Турин2)</t>
  </si>
  <si>
    <t xml:space="preserve"> ИЯУБ8.13.01.002</t>
  </si>
  <si>
    <t>Дуга тента ИЯУБ3.07.01.003  (качСиена)</t>
  </si>
  <si>
    <t>Поперечка тента ИЯУБ3.07.01.004-03 (качСиена)</t>
  </si>
  <si>
    <t>ИЯУБ3.07.01.004-03</t>
  </si>
  <si>
    <t>Дуга тента ИЯУБ18.11.01.002  (качПалермо)</t>
  </si>
  <si>
    <t xml:space="preserve"> ИЯУБ18.11.01.002  </t>
  </si>
  <si>
    <t>Поперечка тента ИЯУБ18.11.01.003  (кач Палермо)</t>
  </si>
  <si>
    <t xml:space="preserve">ИЯУБ18.11.01.003 </t>
  </si>
  <si>
    <t>Поперечка тента ИЯУБ9.13.01.002 (качТурин-Премиум,Азалия,Альвина,Орлеан)</t>
  </si>
  <si>
    <t>ИЯУБ9.13.01.002</t>
  </si>
  <si>
    <t>Дуга опорная  правая  качелей " Габи"</t>
  </si>
  <si>
    <t>ИЯУБ46.17.01.301</t>
  </si>
  <si>
    <t>Дуга опорная левая качелей "Габи"</t>
  </si>
  <si>
    <t>ИЯУБ46.17.01.201</t>
  </si>
  <si>
    <t>Дуга опорная ИЯУБ4.07.01.300СБ  кач Сандарт2</t>
  </si>
  <si>
    <t xml:space="preserve"> ИЯУБ4.07.01.300СБ  </t>
  </si>
  <si>
    <t>Дуга опорная ИЯУБ3.15.01.100  кач Варна</t>
  </si>
  <si>
    <t xml:space="preserve"> ИЯУБ3.15.01.100</t>
  </si>
  <si>
    <t>Дуга опорная ИЯУ8.15.01.001  кач Турин-Премиум</t>
  </si>
  <si>
    <t xml:space="preserve">ИЯУ8.15.01.001  </t>
  </si>
  <si>
    <t>Дуга опорная ИЯУБ3.07.01.300СБ качЛюкс2</t>
  </si>
  <si>
    <t xml:space="preserve"> ИЯУБ3.07.01.300СБ</t>
  </si>
  <si>
    <t>Дуга опорная ИЯУБ17.11.01.001(Палермо-Премиум)</t>
  </si>
  <si>
    <t>ИЯУБ17.11.01.001</t>
  </si>
  <si>
    <t>Дуга опорная ИЯУБ29.20.01.001(Александрия))</t>
  </si>
  <si>
    <t>ИЯУБ29.20.01.001</t>
  </si>
  <si>
    <t>Дуга опорная ИЯУБ5,12,01,100 (Сиена)</t>
  </si>
  <si>
    <t>ИЯУБ5.12.01.100</t>
  </si>
  <si>
    <t>Дуга опорная ИЯУБ9.07.01.001 (мастак)</t>
  </si>
  <si>
    <t>ИЯУБ9.07.01.001</t>
  </si>
  <si>
    <t>Дуга опорная  ИЯУБ13.10.01.100 кач.Родео-2</t>
  </si>
  <si>
    <t>ИЯУБ13.10.01.100</t>
  </si>
  <si>
    <t>Дуга  левая ИЯУБ10.13.05.003,Дуга правая ИЯУБ10.13.05.004 (качели Невада)</t>
  </si>
  <si>
    <t xml:space="preserve"> ИЯУБ10.13.05.003,  ИЯУБ10.13.05.004 </t>
  </si>
  <si>
    <t>Дуга  левая ИЯУБ17.11.01.005,Дуга правая ИЯУБ17.11.01.006 (качелиПалермо-Премиум))</t>
  </si>
  <si>
    <t xml:space="preserve"> ИЯУБ17.11.01.005,                                       ИЯУБ17.11.01.006</t>
  </si>
  <si>
    <t>Дуга  распорки  левая ИЯУБ17.11.01.007,Дуга распорки правая ИЯУБ17.11.01.008(качели ПалермоПремиум)</t>
  </si>
  <si>
    <t>ИЯУБ17.11.01.007, ИЯУБ17.11.01.008</t>
  </si>
  <si>
    <t>Дуга ЯУБ6.04.01.003 кач Квартет</t>
  </si>
  <si>
    <t>ЯУБ6.04.01.003</t>
  </si>
  <si>
    <t>Дуга  ИЯУБ9.07.01.006  (Родео)</t>
  </si>
  <si>
    <t>ИЯУБ9.07.01.006</t>
  </si>
  <si>
    <t>Дуга И8.98.01.301 кач Люкс2</t>
  </si>
  <si>
    <t>И8.98.01.301</t>
  </si>
  <si>
    <t>Дуга ЯУБ3.07.01.008  кач Люкс2</t>
  </si>
  <si>
    <t xml:space="preserve">ЯУБ3.07.01.008 </t>
  </si>
  <si>
    <r>
      <t xml:space="preserve">Дуга кронштейна ИЯУБ9.13.01.003  </t>
    </r>
    <r>
      <rPr>
        <sz val="12"/>
        <color theme="1"/>
        <rFont val="Arial Cyr"/>
        <charset val="204"/>
      </rPr>
      <t xml:space="preserve"> кач Мастак-Премиум</t>
    </r>
  </si>
  <si>
    <t xml:space="preserve"> ИЯУБ9.13.01.003     </t>
  </si>
  <si>
    <t>Опора передняя ИЯУБ3.07.01.001 (кач.Люкс2, кач Люкс3)</t>
  </si>
  <si>
    <t xml:space="preserve"> ИЯУБ3.07.01.001 </t>
  </si>
  <si>
    <t>Опора передняя ИЯУБ13.10.01.002 кач Турин,Родео</t>
  </si>
  <si>
    <t xml:space="preserve"> ИЯУБ13.10.01.002 </t>
  </si>
  <si>
    <t>Опора передняя ИЯУБ29.10.01.002 кач Александрия</t>
  </si>
  <si>
    <t xml:space="preserve"> ИЯУБ29.10.01.002</t>
  </si>
  <si>
    <t>Опора передняя ИЯУБ8.15.01.004(Турин-Премиум,Турин-Премиум Flower,Азалия)</t>
  </si>
  <si>
    <t xml:space="preserve">ИЯУБ8.15.01.004 </t>
  </si>
  <si>
    <t>Опора передняя ИЯУБ17.11.01.018(Мастак2,Мастак-Премиум,Палермо-Премиум,Саванна,Cаванна Flower)</t>
  </si>
  <si>
    <t>ИЯУБ17.11.01.018</t>
  </si>
  <si>
    <t>Опора задняя ИЯУБ3.07.01.002-01,ИЯУБ3.07.01.002-01   (кач.Люкс2, кач Люкс3)</t>
  </si>
  <si>
    <t xml:space="preserve">ИЯУБ3.07.01.002-01,ИЯУБ3.07.01.002-01   </t>
  </si>
  <si>
    <t>Опора задняя ИЯУБ8.13.01.003 кач Турин</t>
  </si>
  <si>
    <t xml:space="preserve"> ИЯУБ8.13.01.003</t>
  </si>
  <si>
    <t>Опора задняя ИЯУБ13.10.01.014 кач.Родео</t>
  </si>
  <si>
    <t xml:space="preserve">ИЯУБ13.10.01.014 </t>
  </si>
  <si>
    <t>Опора задняя ИЯУБ29.20.01.003,-01(Александрия)</t>
  </si>
  <si>
    <t>ИЯУБ29.20.01.003,-01</t>
  </si>
  <si>
    <t>Опора задняя ИЯУБ8.15.01.003 кач Турин-Премиум, ТуринПремиум FlowerАзалия</t>
  </si>
  <si>
    <t>ИЯУБ8.15.01.003</t>
  </si>
  <si>
    <t>Опора задняя ИЯУБ17.11.01.004,-01(Палермо,Палермо-Премиум,Саванна,Cаванна Flower)</t>
  </si>
  <si>
    <t>ИЯУБ17.11.01.004,-01</t>
  </si>
  <si>
    <t>Опора задняя ИЯУБ9.07.01.03  Мастак,Мастак-Премиум</t>
  </si>
  <si>
    <t>ИЯУБ9.07.01.03</t>
  </si>
  <si>
    <t>Хомут тента  Александрия</t>
  </si>
  <si>
    <t>Раскос ИЯУБ25.17.09.00.000(шатер-беседка)</t>
  </si>
  <si>
    <t>ИЯУБ25.17.09.00.000</t>
  </si>
  <si>
    <t>Перемычка ИЯБ25.17.01.10.00.000(шатер-беседка)</t>
  </si>
  <si>
    <t>ИЯУб25.17.01.10.00.000</t>
  </si>
  <si>
    <t>Подголовник ИЯУБ14.17.01.100 Турин2</t>
  </si>
  <si>
    <t>Спинка ИЯУБ 6.04.01.600  кач Квартет</t>
  </si>
  <si>
    <t xml:space="preserve">ИЯУБ 6.04.01.600 </t>
  </si>
  <si>
    <t>Сиденье ИЯУБ9.07.01.200СБ кач Квартет</t>
  </si>
  <si>
    <t xml:space="preserve"> ИЯУБ9.07.01.200СБ </t>
  </si>
  <si>
    <t>Спинка И11.01.03.400СБ кач Люкс2</t>
  </si>
  <si>
    <t>И11.01.03.400СБ</t>
  </si>
  <si>
    <t>Сиденье И11.01.03.300 СБ кач Люкс2</t>
  </si>
  <si>
    <t xml:space="preserve">И11.01.03.300 СБ </t>
  </si>
  <si>
    <t>Сиденье И41.92.01.1520 кач.Варна</t>
  </si>
  <si>
    <t xml:space="preserve"> И41.92.01.150</t>
  </si>
  <si>
    <t>Спинка  ИЯУБ13.10.01.300 кач.Родео, Турин</t>
  </si>
  <si>
    <t xml:space="preserve"> ИЯУБ13.10.01.300 </t>
  </si>
  <si>
    <t>Сиденье ИЯУБ13.10.01.200 кач.Родео. Турин</t>
  </si>
  <si>
    <t xml:space="preserve"> ИЯУБ13.10.01.200</t>
  </si>
  <si>
    <t>Сиденье ИЯУБ17.11.01.200 кач,Палермо-Премиум,Саванна</t>
  </si>
  <si>
    <t xml:space="preserve"> ИЯУБ17.11.01.200 </t>
  </si>
  <si>
    <t>Спинка ИЯУБ17.11.01.300 СБ кач,Палермо-Премиум</t>
  </si>
  <si>
    <t xml:space="preserve"> ИЯУБ17.11.01.300 СБ </t>
  </si>
  <si>
    <t>Сиденье ИЯУБ9.07.01.200СБ кач Мастак Премиум</t>
  </si>
  <si>
    <t xml:space="preserve"> ИЯУБ9.07.01.200СБ</t>
  </si>
  <si>
    <t>Сиденье качелей "Солнышко 3,5"</t>
  </si>
  <si>
    <t>ИЯУБ14.02.00.005</t>
  </si>
  <si>
    <t>Дуга подвесная качелей дет"Солнышко5"</t>
  </si>
  <si>
    <t>ИЯУБ10.05.02.000</t>
  </si>
  <si>
    <t>Направляющая качелей дет"Солнышко5"</t>
  </si>
  <si>
    <t>ИЯУБ14.02.000.003</t>
  </si>
  <si>
    <t>Боковина  качелей  Габи</t>
  </si>
  <si>
    <t>ИЯУБ14.16.01.003</t>
  </si>
  <si>
    <t>Боковина тента качелей садовых "Пагода"</t>
  </si>
  <si>
    <t>ИЯУБ22.17.01.00.003</t>
  </si>
  <si>
    <t>Боковина  качелей  "Фьюджи"</t>
  </si>
  <si>
    <t>ИЯУБ11.17.01.201</t>
  </si>
  <si>
    <t>Боковина в сборе качелей Барселона</t>
  </si>
  <si>
    <t>ИЯУБ11.17.01.200 СБ</t>
  </si>
  <si>
    <t>Боковина в сборе качелей "Люкс2,3" " Мастак","Мастак-Премиум"</t>
  </si>
  <si>
    <t>ИЯУБ9.07.01.100СБ.-01</t>
  </si>
  <si>
    <t>Боковина в сборе  качелей "Бари"</t>
  </si>
  <si>
    <t>ИЯУБ10.13.05.200СБ</t>
  </si>
  <si>
    <t>Боковина качелей " Палермо-Премиум"</t>
  </si>
  <si>
    <t>ИЯУБ17.11.01.400,-01</t>
  </si>
  <si>
    <t>Боковина в сборе  качелей "Родео"."Турин"</t>
  </si>
  <si>
    <t>ИЯУБ13.10.01.600СБ,-01</t>
  </si>
  <si>
    <t>Боковина каркаса ИЯУБ17.19.01.02.000( шатер*беседка)</t>
  </si>
  <si>
    <t>ИЯУБ17.19.01.02.000</t>
  </si>
  <si>
    <t>Стойка  ИЯУБ25.17.01.14.00.000(шатер-беседка)</t>
  </si>
  <si>
    <t>ИЯУБ25.17.01.14.00.000</t>
  </si>
  <si>
    <t>Стойка ИЯУБ11.17.01.006;-01  качелей Мартинелла(опра передняя,задняя)</t>
  </si>
  <si>
    <t>ИЯУБ11.17.01006;-01</t>
  </si>
  <si>
    <t>Стойка в сборе  качелей Мартинелла</t>
  </si>
  <si>
    <t>ИЯУБ11.17.01.100-01</t>
  </si>
  <si>
    <t>Стойка ИЯУБ10.13.01.001-01; -02 качелей Бари</t>
  </si>
  <si>
    <t xml:space="preserve"> ИЯУБ10.13.01.001-01;-02</t>
  </si>
  <si>
    <t>Кронштейн ИЯУБ3.07.01.006;-01</t>
  </si>
  <si>
    <t xml:space="preserve"> ИЯУБ3.07.01.006;-01</t>
  </si>
  <si>
    <t>Кронштейн в сборе ИЯУБ8.15.01.500СБ(ТуринПрем,Азалия,Элиз)</t>
  </si>
  <si>
    <t>ИЯУБ8.15.01.500СБ</t>
  </si>
  <si>
    <t>Кронштейн  в сборе качелей Палермо-Премиум</t>
  </si>
  <si>
    <t>ИЯУБ11.17.01.100</t>
  </si>
  <si>
    <t>Кронштейн   дуги ИЯУБ38.20.03.200СБ  (Александрия)</t>
  </si>
  <si>
    <t>ИЯУБ38.20.03.200СБ</t>
  </si>
  <si>
    <t>Стяжка левая ИЯУБ14.02.00.002(солнышко3;5)</t>
  </si>
  <si>
    <t>ИЯУБ25.02.00.002</t>
  </si>
  <si>
    <t>Стяжка левая ИЯУБ3.15.01.005 (Стандарт Nova)</t>
  </si>
  <si>
    <t>ИЯУБ3.15.01.005</t>
  </si>
  <si>
    <t>Стяжка правая ИЯУБ3.15.01.005 (Стандарт Nova)</t>
  </si>
  <si>
    <t>Стяжка левая ИЯУБ10.05.00.001Ссолнышко3;5)</t>
  </si>
  <si>
    <t>ИЯУБ10.05.00.001</t>
  </si>
  <si>
    <t>Стяжка ИЯУБ46.17.01.003(Габи)</t>
  </si>
  <si>
    <t>ИЯУБ46.17.01.003</t>
  </si>
  <si>
    <t>Стяжка ИЯУБ4.07.01.005(Стандарт)</t>
  </si>
  <si>
    <t>ИЯУБ4.07.01.005</t>
  </si>
  <si>
    <t>Стяжка левая ИЯУБ3.15.01.008(Варна)</t>
  </si>
  <si>
    <t>ИЯУБ3.15.01.008</t>
  </si>
  <si>
    <t>Стяжка правая ИЯУБ3.15.01.009(Варна)</t>
  </si>
  <si>
    <t>ИЯУБ3.15.01.009</t>
  </si>
  <si>
    <t>Стяжка левая  ИЯУБ10.13.05.001 (кач Бари)</t>
  </si>
  <si>
    <t xml:space="preserve">  ИЯУБ10.13.05.001</t>
  </si>
  <si>
    <t>Стяжка праваяИЯУБ10.13.05.002 (кач Бари)</t>
  </si>
  <si>
    <t>ИЯУБ10.13.05.002</t>
  </si>
  <si>
    <t>СтяжкаИЯУБ14.07.01.005 (кач Бари)</t>
  </si>
  <si>
    <t>ИЯУБ14.07.01.005</t>
  </si>
  <si>
    <t>Связь ИЯУБ8.15.01.100(ТуринПрем,Азалия,Элиз)</t>
  </si>
  <si>
    <t>ИЯУБ8.15.01.100</t>
  </si>
  <si>
    <t>Тяга ( кач Стандарт-2)ИЯУБ4.07.01.007</t>
  </si>
  <si>
    <t>ИЯУБ4.07.01.007</t>
  </si>
  <si>
    <t>Тяга (качели -шатер)ИЯУБ25.17.01.00.00.-001</t>
  </si>
  <si>
    <t>ИЯУБ25.17.01.00.00.-001</t>
  </si>
  <si>
    <t>Опора дуги 41.92.01.021</t>
  </si>
  <si>
    <t>И41.92.01.021</t>
  </si>
  <si>
    <t>Цепь ИЯУБ6.04.01.500</t>
  </si>
  <si>
    <t>ИЯУБ6.04.01.500</t>
  </si>
  <si>
    <t>Опора дуги тента  для качелей садовых(универсальная) И41.92.01.021 -комплект 4шт  РБ</t>
  </si>
  <si>
    <t>с1082</t>
  </si>
  <si>
    <t xml:space="preserve"> И41.92.01.021</t>
  </si>
  <si>
    <t>Узел А для качелей "Бари" *  (комплект 2шт)</t>
  </si>
  <si>
    <t>с1078</t>
  </si>
  <si>
    <t>Пружинный подвес для качелей садовых универсальный  ИЯУБ13.10.01.018-комплект 2шт)   РБ</t>
  </si>
  <si>
    <t>с1081</t>
  </si>
  <si>
    <t xml:space="preserve"> ИЯУБ13.10.01.018</t>
  </si>
  <si>
    <t>Узел А  универсальный в сборе  на качели  -комплект 2шт</t>
  </si>
  <si>
    <t xml:space="preserve">с1080 </t>
  </si>
  <si>
    <t>Подножник И9.87.00.00.002 ( табурет)</t>
  </si>
  <si>
    <t xml:space="preserve"> И9.87.00.00.002 </t>
  </si>
  <si>
    <t>Подножник И1-85.00.00.006(кресло Фольварк)</t>
  </si>
  <si>
    <t>И1-85.00.00.006</t>
  </si>
  <si>
    <t>Подножник " И 44.92.00.008(кач Солнышко5)</t>
  </si>
  <si>
    <t xml:space="preserve"> И 44.92.00.008</t>
  </si>
  <si>
    <t>Подножник " ИЯУБ 11.17.01.0051(качГаби)</t>
  </si>
  <si>
    <t xml:space="preserve"> ИЯУБ 11.17.01.0051</t>
  </si>
  <si>
    <t>Подножник " И41.92.01.011-01(кач Стандарт)</t>
  </si>
  <si>
    <t>И41.92.01.011-01</t>
  </si>
  <si>
    <t>Подножник ИЯУБ9.07.01.012(кач Мастак-Премиум)</t>
  </si>
  <si>
    <t xml:space="preserve"> ИЯУБ9.07.01.012</t>
  </si>
  <si>
    <t>Подножник " ИЯУБ13.10.01.007 (кач Родео)</t>
  </si>
  <si>
    <t xml:space="preserve"> ИЯУБ13.10.01.007 </t>
  </si>
  <si>
    <t>Подножник  И11.01.01.007(кач Алекс Сиена Марио Комфорт Квартет)</t>
  </si>
  <si>
    <t xml:space="preserve"> И11.01.01.007</t>
  </si>
  <si>
    <t>Держатель ИЯУБ1.09.01.003</t>
  </si>
  <si>
    <t xml:space="preserve"> ИЯУБ1.09.01.003</t>
  </si>
  <si>
    <t>Защёлка И33.98.00.003</t>
  </si>
  <si>
    <t>И33.98.00.003</t>
  </si>
  <si>
    <t>Пружина -змейка И3.92.01.00.004(тумбаОтдых)</t>
  </si>
  <si>
    <t xml:space="preserve"> И3.92.01.00.004</t>
  </si>
  <si>
    <t>Пружина ИЯУБ11.13.00.003 (стефания)</t>
  </si>
  <si>
    <t xml:space="preserve"> ИЯУБ11.13.00.003</t>
  </si>
  <si>
    <t>Пружина 13.87.007.00.005( Фольварк)</t>
  </si>
  <si>
    <t>13.87.007.00.005</t>
  </si>
  <si>
    <t>Пружина ИЯУБ17.03.00.001(альберто)</t>
  </si>
  <si>
    <t>ИЯУБ17.03.00.001</t>
  </si>
  <si>
    <t>Пружина ИЯУБ4.08.00.001(машека)</t>
  </si>
  <si>
    <t>ИЯУБ4.08.00.001</t>
  </si>
  <si>
    <t>Распорка профильная в сборе ИЯУБ6.20.02.000(лежак-качалка)</t>
  </si>
  <si>
    <t>ИУБ6.20.02.000</t>
  </si>
  <si>
    <t>Полка ИЯУБ8.03.01.005(КомфортМ,Квартет)  1шт</t>
  </si>
  <si>
    <t xml:space="preserve"> ИЯУБ8.03.01.005</t>
  </si>
  <si>
    <t>Полка качелей  ИЯУБ4.07.01.004(Стандарт2) 1шт</t>
  </si>
  <si>
    <t xml:space="preserve"> ИЯУБ4.07.01.004</t>
  </si>
  <si>
    <t>Полка ИЯУБ 8.98.01.007(Люкс2) 1шт</t>
  </si>
  <si>
    <t xml:space="preserve"> ИЯУБ 8.98.01.007</t>
  </si>
  <si>
    <t>Полка ИЯУБ1.08.00.001(мастак.Мастак-Премиум) 1шт</t>
  </si>
  <si>
    <t xml:space="preserve"> ИЯУБ1.08.00.001</t>
  </si>
  <si>
    <t>Полка ИЯУБ13.10.01.009,-01( Турин,Турин-Премиум,Родео.Сиена) 1шт</t>
  </si>
  <si>
    <t xml:space="preserve"> ИЯУБ13.10.01.009,-01</t>
  </si>
  <si>
    <t>Полка  ИЯУБ17.11.01.013, ИЯУБ17.11.01.01 -01(Палермо,Палермо-премиум) 1шт</t>
  </si>
  <si>
    <t xml:space="preserve"> ИЯУБ17.11.01.013, ИЯУБ17.11.01.01 -01</t>
  </si>
  <si>
    <t>Полка ИЯУБ29.01.015;-01(Александрия)  1шт</t>
  </si>
  <si>
    <t>ИЯУБ29.01.015;-01</t>
  </si>
  <si>
    <t>Полка ИЯУБ13.10.01.009,-01( Турин,Турин-Премиум,Родео.Сиена)     комплект- 2шт</t>
  </si>
  <si>
    <t>с1607</t>
  </si>
  <si>
    <t>Полка ИЯУБ 8.98.01.007(Люкс2) комплект-2шт</t>
  </si>
  <si>
    <t>с1608</t>
  </si>
  <si>
    <t>Полка качелей  ИЯУБ4.07.01.004(Стандарт2)           комплект-2 шт</t>
  </si>
  <si>
    <t>с1609</t>
  </si>
  <si>
    <t>Комплект полок ИЯУБ17.11.01.013,-011-2шт Э9.20.00.00</t>
  </si>
  <si>
    <t>с1178</t>
  </si>
  <si>
    <t>Комплект полок ИЯУБ13.11.01.009-011 для качелей -2шт Э9.20.00.00</t>
  </si>
  <si>
    <t>с1179</t>
  </si>
  <si>
    <t>Комплект пружинных подвесов ИЯУБ13.10.01.018(2шт) Э1.20.00.000</t>
  </si>
  <si>
    <t>с1177</t>
  </si>
  <si>
    <t>Комплект узлов А универсальных ИЯУБ34.18.01.000(2шт) Э4.20.00.000.</t>
  </si>
  <si>
    <t>с1180</t>
  </si>
  <si>
    <t xml:space="preserve">Комплект опор дуги ИЯУБ41.92.01.021(4шт) Э5.20.00.000 </t>
  </si>
  <si>
    <t>с1181</t>
  </si>
  <si>
    <t>Узел крепления  ИЯУБ3.07.01.600</t>
  </si>
  <si>
    <t>Пружинный подвес ИЯУБ13.10.01.018(1шт)</t>
  </si>
  <si>
    <t xml:space="preserve">Узел А в сборе </t>
  </si>
  <si>
    <t>Колпачок М6 И11.92.00.00.05,  М8 И8.98.01.008</t>
  </si>
  <si>
    <t>Колпачок М10 И11.01.01.011</t>
  </si>
  <si>
    <t>Заглушка ИЯУБ11.13.00.002  ИЯУБ11.13.00.004</t>
  </si>
  <si>
    <t>Фиксатор ИЯУБ3.07.01.007 ,ИЯУБ3.07.01.010</t>
  </si>
  <si>
    <t>Фиксатор ИЯУБ7.13.02.002 :  ИЯУБ7.13.02.002-01</t>
  </si>
  <si>
    <t>Вставка ИЯУБ3.07.01.005</t>
  </si>
  <si>
    <t>Вставка ИЯУБ13.10.01.004   (кач Родео)</t>
  </si>
  <si>
    <t>Латофлекс  к кровати -тумбе    1шт</t>
  </si>
  <si>
    <t>Нож АМЕ 1.31.17.00.004</t>
  </si>
  <si>
    <t>АМЕ1.31.17.00.004</t>
  </si>
  <si>
    <t>Кронштейн переносной ИЯУБ 18.96.10.00.000 в сборе</t>
  </si>
  <si>
    <t>Опора И18.96.16.000</t>
  </si>
  <si>
    <t>Кронштейн переставной ИЯУБ15.19.02.00.000  с метизами, без  подвесной системы</t>
  </si>
  <si>
    <t>ИЯУБ15.19.02.20.00.000СБ</t>
  </si>
  <si>
    <t>Кронштейн переставной ИЯУБ15.19.02.00.000  с метизами и  подвесной системой</t>
  </si>
  <si>
    <t>Тент павильона "Дачный"</t>
  </si>
  <si>
    <t>к арт.с689</t>
  </si>
  <si>
    <t>Тент павильона без боковин</t>
  </si>
  <si>
    <t>с142.03</t>
  </si>
  <si>
    <t>И2.99.02.000</t>
  </si>
  <si>
    <t>Комплект метизов к качелям"Бари"</t>
  </si>
  <si>
    <t>Комплект метизов к качелям "Габи","Бари","Мартинелла","Фьюджи"</t>
  </si>
  <si>
    <t>Комплект метизов к качелям"Стандарт-2"</t>
  </si>
  <si>
    <t>Комплект метизов к качелям"Люкс-2"</t>
  </si>
  <si>
    <t>Комплект метизов к качелям"Квартет"</t>
  </si>
  <si>
    <t>Комплект метизов к качелям"Комфорт-М"</t>
  </si>
  <si>
    <t>Комплект метизов к качелям"Родео"</t>
  </si>
  <si>
    <t>Комплект метизов к качелям"Мастак"</t>
  </si>
  <si>
    <t>Комплект метизов к качелям"Стандарт-NOVA" "Варна"</t>
  </si>
  <si>
    <t>Комплект метизов к качелям"Навити""Новара"</t>
  </si>
  <si>
    <t>Комплект метизов к качелям"Турин","Турин-2"</t>
  </si>
  <si>
    <t>Комплект метизов к качелям"Турин-Премиум"</t>
  </si>
  <si>
    <t>Комплект метизов к качелям"Сиена"</t>
  </si>
  <si>
    <t>Комплект метизов к качелям"Мастак-Премиум"</t>
  </si>
  <si>
    <t>Комплект метизов к качелям"Палермо" "Палермо-Премиум"","Саванна","Александрия"</t>
  </si>
  <si>
    <t>Комплект метизов к качелям"Солнышко-3"</t>
  </si>
  <si>
    <t>Комплект метизов к качелям"Солнышко-5"</t>
  </si>
  <si>
    <t>Комплект метизов к качелям"Солнышко-6"</t>
  </si>
  <si>
    <t>Заместитель  директора по коммерческим вопросам</t>
  </si>
  <si>
    <t>Начальник  ОМиС</t>
  </si>
  <si>
    <t>С.В.Катусов</t>
  </si>
  <si>
    <t>Е.О.Доморацкая</t>
  </si>
  <si>
    <t>с1781 для сатомстрой сет миле</t>
  </si>
  <si>
    <t xml:space="preserve">Навес Олимп ИЯУБ19,24  с1694  с 2мя шезлонгами без НДС 2215руб рент 16% </t>
  </si>
  <si>
    <t xml:space="preserve">"    "                               </t>
  </si>
  <si>
    <t>2026г.</t>
  </si>
  <si>
    <t>№ 10 от 1 ОКТЯБРЯ 2026 года</t>
  </si>
  <si>
    <t>на продукцию ,производимую ОАО "Ольса"</t>
  </si>
  <si>
    <t>Наименование, название, краткая характеристика изделий</t>
  </si>
  <si>
    <t xml:space="preserve">Кровати металлические  раскладные </t>
  </si>
  <si>
    <t>в ассортименте</t>
  </si>
  <si>
    <r>
      <t xml:space="preserve">"Стефания" матрац жесткий   </t>
    </r>
    <r>
      <rPr>
        <sz val="9"/>
        <rFont val="Arial Cyr"/>
        <charset val="204"/>
      </rPr>
      <t/>
    </r>
  </si>
  <si>
    <t>с85а, с85а/44,с85а/134  с85а/62  с85а/123, с85а/133,с1557</t>
  </si>
  <si>
    <t>КР 60.93.00.000-04</t>
  </si>
  <si>
    <t>Кровать раскладная "София" матрац жесткий</t>
  </si>
  <si>
    <t>с1338/12</t>
  </si>
  <si>
    <t xml:space="preserve">"Стефания" матрац мягкий   s-10    </t>
  </si>
  <si>
    <t>с86а, с86а/120, с86а/134, c86а/123,с86а/166</t>
  </si>
  <si>
    <t>КР 60.93.00.000-03</t>
  </si>
  <si>
    <t xml:space="preserve">"Стефания" матрац мягкий   крошка s-60  </t>
  </si>
  <si>
    <t>с88а,с88а/44,c88а/74,с1558,с88а/136</t>
  </si>
  <si>
    <t>КР 60.93.00.000-05</t>
  </si>
  <si>
    <t xml:space="preserve">"Стефания" матрац текстилен  </t>
  </si>
  <si>
    <t>с454</t>
  </si>
  <si>
    <t>КР 60.93.00.000</t>
  </si>
  <si>
    <t xml:space="preserve">"Стефания" матрац мягкий      </t>
  </si>
  <si>
    <t>с404</t>
  </si>
  <si>
    <t>"Стефания" м-ц жест.  ( уп-ка гофрокартон+пленка т/у)</t>
  </si>
  <si>
    <t>с85а/44,с85а/123,с85а/167,с1570,с1581</t>
  </si>
  <si>
    <t>"Стефания" м-ц мягк s=10.  ( уп-ка гофрокартон+пленка т/у)</t>
  </si>
  <si>
    <t xml:space="preserve">с86а,с86а/120       с86а/123                 с86а/13, с1571    </t>
  </si>
  <si>
    <t>"Стефания" м-ц мягкий   крошка s-60  ( уп-ка гофрокартон+пленка т/у)</t>
  </si>
  <si>
    <t>с88а, с88а/12, с88а/44, с88а/74, с1572</t>
  </si>
  <si>
    <t>"Селена-2" м-ц мягкий   крошка s-60  ( уп-ка гофрокартон+пленка т/у)</t>
  </si>
  <si>
    <t>с1677,с1677/74  в ассортименте</t>
  </si>
  <si>
    <t>"Стефания" матрац мягкий (уп-ка гофрокартон+пленка т/у)</t>
  </si>
  <si>
    <t>с404а</t>
  </si>
  <si>
    <t xml:space="preserve">"Селена" матрац жесткий   </t>
  </si>
  <si>
    <t>с1223</t>
  </si>
  <si>
    <t>ИЯУБ33.20.00.000</t>
  </si>
  <si>
    <t xml:space="preserve">"Стефания" матрац жесткий   </t>
  </si>
  <si>
    <t>с85б</t>
  </si>
  <si>
    <t xml:space="preserve">"Стефания" м-ц мягкий   крошка s-60 </t>
  </si>
  <si>
    <t>с88б,с88б/12</t>
  </si>
  <si>
    <t xml:space="preserve">"Стефания" м-ц мягкий   </t>
  </si>
  <si>
    <t>с404б</t>
  </si>
  <si>
    <t>"Арина" матрац жесткий</t>
  </si>
  <si>
    <t>с1249</t>
  </si>
  <si>
    <t>ИЯУБ47.20.00.000</t>
  </si>
  <si>
    <t>"Надин" матрац жесткий</t>
  </si>
  <si>
    <t>с407,с407/70,с407/89,с407/140,с407/165,с407/166,с1569 c1701</t>
  </si>
  <si>
    <t>ИЯУБ11.13.00.000</t>
  </si>
  <si>
    <t>"Надин" матрац мягкий   s-10</t>
  </si>
  <si>
    <t>с408,с408/70,   с408/71,с408/73,с408/82/1  с408/118 с408/62</t>
  </si>
  <si>
    <t>"Надин" матрац текстилен</t>
  </si>
  <si>
    <t>с452</t>
  </si>
  <si>
    <t>"Надин" матрац мягкий   крошка s-60</t>
  </si>
  <si>
    <t>с648,с648/70,с648/71, с648/90,с648/92, с648/93/1</t>
  </si>
  <si>
    <t>"Надин" матрац мягкий   s-50</t>
  </si>
  <si>
    <t>с649,649/12.с649/70</t>
  </si>
  <si>
    <t>"Надин" матрац мягкий   крошка s-60(уп-ка гофрокартон+пленка т/у)</t>
  </si>
  <si>
    <t>с648/70, с648/71,с648/89,c648/90,с648/92,с648/120,             с1568</t>
  </si>
  <si>
    <t>Кровать раскладная "Лидия"матрац жесткий  со съемным матрацем крошка  (РБ)</t>
  </si>
  <si>
    <t>c1340</t>
  </si>
  <si>
    <t>ИЯУБ9.22.00.000</t>
  </si>
  <si>
    <t>"Надин" матрац мягкий   s-50 (уп-ка гофрокартон+пленка т/у)</t>
  </si>
  <si>
    <t>с649,649/12</t>
  </si>
  <si>
    <t>Кровати металлические раскладные для детей</t>
  </si>
  <si>
    <t>"Юниор"  матрац жесткий</t>
  </si>
  <si>
    <t>с89, с89/44,с89/87,с89/136,с89/141 с89/89</t>
  </si>
  <si>
    <t>И 5.96.00.00.000</t>
  </si>
  <si>
    <t>"Юниор"  матрац мягкий S-10</t>
  </si>
  <si>
    <t>с 89м ,с89м/136 с89м/141</t>
  </si>
  <si>
    <t>И 5.96.00.00.00-01</t>
  </si>
  <si>
    <t xml:space="preserve">"Юнга"    с ламелями </t>
  </si>
  <si>
    <t>с451,с451/44</t>
  </si>
  <si>
    <t>ИЯУБ1.12.00.000</t>
  </si>
  <si>
    <r>
      <t xml:space="preserve">"Юниор"  матрац жесткий </t>
    </r>
    <r>
      <rPr>
        <sz val="10"/>
        <color theme="1"/>
        <rFont val="Arial Cyr"/>
        <charset val="204"/>
      </rPr>
      <t xml:space="preserve"> (уп-ка гофрокартон+пленка т/у)</t>
    </r>
  </si>
  <si>
    <t>с89, с89/44, с89/87, с89/136, с89/141</t>
  </si>
  <si>
    <r>
      <t>"Юниор"  матрац мягкий S-10</t>
    </r>
    <r>
      <rPr>
        <sz val="11"/>
        <color theme="1"/>
        <rFont val="Arial Cyr"/>
        <charset val="204"/>
      </rPr>
      <t>(уп-ка гофрокартон+пленка т/у)</t>
    </r>
  </si>
  <si>
    <t>с 89м, с89м/136, с89м/141</t>
  </si>
  <si>
    <t>Кровать-кресло</t>
  </si>
  <si>
    <t>"Лира"  матрац мягкий (крошка)s-60</t>
  </si>
  <si>
    <t>с210,с210/74, с210/119,с210/122, с210/29/1,с210/144</t>
  </si>
  <si>
    <t>ИЯУБ18.03.00.000</t>
  </si>
  <si>
    <r>
      <t>"Лира"  матрац мягкий (крошка)s-60</t>
    </r>
    <r>
      <rPr>
        <sz val="10"/>
        <color theme="1"/>
        <rFont val="Arial Cyr"/>
        <family val="2"/>
        <charset val="204"/>
      </rPr>
      <t>(уп-ка 1шт коробка-гофропилотка)</t>
    </r>
  </si>
  <si>
    <t>с210,с210/74,с210/119,           с210/122,с210/144,с210/166с1573</t>
  </si>
  <si>
    <t>Кровати-тумбы</t>
  </si>
  <si>
    <t>"Юлия"      матрац мягкий (крошка)</t>
  </si>
  <si>
    <t>с5п</t>
  </si>
  <si>
    <t>И 3.92.00.000</t>
  </si>
  <si>
    <t>"Юлия "     матрац мягкий лист s-50</t>
  </si>
  <si>
    <t>c5л,с5л/144</t>
  </si>
  <si>
    <t>"Отдых"    матрац мягкий лист s-50</t>
  </si>
  <si>
    <t xml:space="preserve">с4  с4/70    </t>
  </si>
  <si>
    <t>И3.12.00.000</t>
  </si>
  <si>
    <t>"Дакота"    матрац мягкий лист s-50</t>
  </si>
  <si>
    <t>с1250</t>
  </si>
  <si>
    <t>ИЯУБ48.20.00.000</t>
  </si>
  <si>
    <t>"Верона"   матрац мягкий лист s-50</t>
  </si>
  <si>
    <t>с401,401/12,с401/71, с401/133,с401/140,с401/92</t>
  </si>
  <si>
    <t>ИЯУБ4.12.00.000</t>
  </si>
  <si>
    <t>"Эллис"   матрац мягкий лист s-50</t>
  </si>
  <si>
    <t>с1222</t>
  </si>
  <si>
    <t>ИЯУБ32.20.00.000</t>
  </si>
  <si>
    <t>"Афина"   матрац мягкий лист s-50,сумка-чехол(РБ)</t>
  </si>
  <si>
    <t>с1342</t>
  </si>
  <si>
    <t>ИЯУБ11.22.00.000</t>
  </si>
  <si>
    <t>"Вилия"   матрац мягкий лист s-50</t>
  </si>
  <si>
    <t>с445, с445/70, с445/72, с445/129/1,с1574, с1702</t>
  </si>
  <si>
    <t>ИЯУБ2.11.00.000</t>
  </si>
  <si>
    <t xml:space="preserve">"Валлетта" матрац мягкий лист s-80  </t>
  </si>
  <si>
    <t>с816, с816/17, с816/72, с816/107</t>
  </si>
  <si>
    <t>ИЯУБ11.16.00.000</t>
  </si>
  <si>
    <t>"Валлетта-2" (с механизмом раскладывания)</t>
  </si>
  <si>
    <t>с939,с939/17с939/72,с939/93/1</t>
  </si>
  <si>
    <t>ИЯУБ20.16.00.000</t>
  </si>
  <si>
    <t>"Лорена"</t>
  </si>
  <si>
    <t>с983,с983/106</t>
  </si>
  <si>
    <t>ИЯУБ33.17.00.000</t>
  </si>
  <si>
    <t>Кровать раскладная "LIMA"</t>
  </si>
  <si>
    <t>726-18-1008     726-19-1049,  с1438</t>
  </si>
  <si>
    <t>ИЯУБ8.18.00.000</t>
  </si>
  <si>
    <t>Кровать трансформер "KRISTIN"</t>
  </si>
  <si>
    <t>с940</t>
  </si>
  <si>
    <t>ИЯУБ30.17.00.000</t>
  </si>
  <si>
    <t xml:space="preserve">Мягкий складной пуф  </t>
  </si>
  <si>
    <t>с1744</t>
  </si>
  <si>
    <t>ИЯУБ5.25.00.000</t>
  </si>
  <si>
    <t>Кресла складные</t>
  </si>
  <si>
    <t xml:space="preserve">"Фольварк"   матрац жесткий </t>
  </si>
  <si>
    <t>с80а,564/66,с564/140,с564/145,с564/146,с564/92,с564/95,с564/67,с564/82/1</t>
  </si>
  <si>
    <t>И 15.91.00.000</t>
  </si>
  <si>
    <t>с 564/171</t>
  </si>
  <si>
    <r>
      <t>"Фольварк"   матрац жесткий</t>
    </r>
    <r>
      <rPr>
        <sz val="12"/>
        <color theme="1"/>
        <rFont val="Arial Cyr"/>
        <charset val="204"/>
      </rPr>
      <t xml:space="preserve"> (уп-ка по1шт гофрокартон+пленка т/у)</t>
    </r>
  </si>
  <si>
    <t>с564/140,с564/145,с564/146,с564/92,с564/95,с564/67, с564/82/1,с1819</t>
  </si>
  <si>
    <t xml:space="preserve">"Фольварк"   матрац мягкий s-10   </t>
  </si>
  <si>
    <t>с565/66,с565/82/1,с565/91,с565/92,с565/67,с565/97/1,с565/98,с565/48,с565/140,с565/146,с565/155,с565/98/1,с565/165,с565/166,с565/167</t>
  </si>
  <si>
    <t>с565/171</t>
  </si>
  <si>
    <r>
      <t xml:space="preserve">"Фольварк"   матрац мягкий s-10 </t>
    </r>
    <r>
      <rPr>
        <sz val="12"/>
        <color theme="1"/>
        <rFont val="Arial Cyr"/>
        <charset val="204"/>
      </rPr>
      <t xml:space="preserve">  (уп-ка по1шт гофрокартон+пленка т/у)</t>
    </r>
  </si>
  <si>
    <t>с565/66,с565/82/1,с565/91,с565/92,с565/67,с565/97/1,с565/98,с565/48,с565/140</t>
  </si>
  <si>
    <t>"Фольварк"   матрац текстилен</t>
  </si>
  <si>
    <t>с453,с1399</t>
  </si>
  <si>
    <r>
      <t>"Фольварк"   матрац текстилен</t>
    </r>
    <r>
      <rPr>
        <sz val="12"/>
        <color theme="1"/>
        <rFont val="Arial Cyr"/>
        <charset val="204"/>
      </rPr>
      <t>(уп-ка по1шт гофрокартон+пленка т/у)</t>
    </r>
  </si>
  <si>
    <t>с1591</t>
  </si>
  <si>
    <t>Кресло складное набора "Анкона"  (м-ц жестк.текстилен  )</t>
  </si>
  <si>
    <t xml:space="preserve"> с1236, с1237, с1506,с1507,с1371</t>
  </si>
  <si>
    <t>Кресло складное набора "Анкона"  (м-ц жестк.текстилен  )(уп-ка гофрокартон +пленка т/у по1шт)</t>
  </si>
  <si>
    <t>с1592,с1593</t>
  </si>
  <si>
    <t>Кресло складное двойное "Вояж"</t>
  </si>
  <si>
    <t>с692</t>
  </si>
  <si>
    <t>ИЯУБ1.16.00.000</t>
  </si>
  <si>
    <t xml:space="preserve">Кресло складное набора "Андреа"   (основание сетка просечно-вытяжная, мягкий элемент только на сиденье) </t>
  </si>
  <si>
    <t>с1211,с1211/127,  с1211/94</t>
  </si>
  <si>
    <t>ИЯУБ35.20.01.000</t>
  </si>
  <si>
    <t>Кресла-качалки</t>
  </si>
  <si>
    <t>Кресло-качалка "Нарочь"</t>
  </si>
  <si>
    <t>с238.с1508</t>
  </si>
  <si>
    <t>ИЯУБ10.04.00.000</t>
  </si>
  <si>
    <t>Кресло-качалка "Нарочь"(м-ц текстилен)</t>
  </si>
  <si>
    <t>Кресло-качалка "Нарочь"**</t>
  </si>
  <si>
    <t>с1161</t>
  </si>
  <si>
    <t>Качалка-кресло  (м-ц текстилен)</t>
  </si>
  <si>
    <t>с1215</t>
  </si>
  <si>
    <t>ИЯУБ6.20.00.000</t>
  </si>
  <si>
    <t>ИЯУБ22.20.00.000</t>
  </si>
  <si>
    <t>Кресло-качалка "Тоскана"</t>
  </si>
  <si>
    <t>с1743, с1820</t>
  </si>
  <si>
    <t>ИЯУБ12.25.00.000</t>
  </si>
  <si>
    <t xml:space="preserve">Лежаки </t>
  </si>
  <si>
    <t>Лежак-качалка "Лагуна"(м-ц текстилен)</t>
  </si>
  <si>
    <t>с258,с1401,c1582</t>
  </si>
  <si>
    <t>ИЯУБ18.04 .00.000</t>
  </si>
  <si>
    <t>Лежак-кресло"Таити" (м-ц текстилен)</t>
  </si>
  <si>
    <t>с447</t>
  </si>
  <si>
    <t>ИЯУБ6.05.00.000</t>
  </si>
  <si>
    <t>Лежак-кресло"Таити" (м-ц текстилен)-(по 1шт в коробку+пленка т/у) гофро</t>
  </si>
  <si>
    <t>с1595</t>
  </si>
  <si>
    <t>Лежак-качалка (м-ц текстилен)</t>
  </si>
  <si>
    <t>с1214</t>
  </si>
  <si>
    <t>ИЯУБ45.19.00.000</t>
  </si>
  <si>
    <t>Лежак широкий  (м-ц текстилен)</t>
  </si>
  <si>
    <t>с1218,с1586</t>
  </si>
  <si>
    <t>ИЯУБ46.20.00.000</t>
  </si>
  <si>
    <t>Лежак "Тропикана" (текстилен)</t>
  </si>
  <si>
    <t>с1625</t>
  </si>
  <si>
    <t>ИЯУБ11.24.00.000</t>
  </si>
  <si>
    <t xml:space="preserve">Лежак "Оскар2" </t>
  </si>
  <si>
    <t>с1626</t>
  </si>
  <si>
    <t>ИЯУБ10.24.00.000</t>
  </si>
  <si>
    <t>Лежак пляжного типа "Персей"</t>
  </si>
  <si>
    <t>с1623</t>
  </si>
  <si>
    <t>ИЯУБ13.24.00.000</t>
  </si>
  <si>
    <t xml:space="preserve">Гамак </t>
  </si>
  <si>
    <t>с1019</t>
  </si>
  <si>
    <t>ИЯУБ20.18.00.000</t>
  </si>
  <si>
    <t>Каркас гамака</t>
  </si>
  <si>
    <t>с1120</t>
  </si>
  <si>
    <t>ИЯУБ20.18.01.000</t>
  </si>
  <si>
    <t>Каркас гамака **</t>
  </si>
  <si>
    <t>с1032</t>
  </si>
  <si>
    <t>с1032(леруа укр)</t>
  </si>
  <si>
    <t>Кресло-шезлонг</t>
  </si>
  <si>
    <t xml:space="preserve"> </t>
  </si>
  <si>
    <t>"Альберто"   м/э лист s-50</t>
  </si>
  <si>
    <t>с92а/66,с92а/67,с92а/74,с92а/95,с92а/82/1, с92а/117, с92а/151,с92а/167,с1605</t>
  </si>
  <si>
    <t>КШ 31.94.00.000-03</t>
  </si>
  <si>
    <t>с92а/171</t>
  </si>
  <si>
    <t>"Альберто"   м/э лист s-50(уп-ка 1шт в коробку)</t>
  </si>
  <si>
    <t>с92а/66с92а/67,с92а/74,с92а/95,с92а/82/1,с92а/117</t>
  </si>
  <si>
    <t>"Альберто-2"   м/э  лист s-50</t>
  </si>
  <si>
    <t>с212/66,с212/91,с941/95,с941/97,с212/82/1,с212/62,с212/145,с212/146,с212/62</t>
  </si>
  <si>
    <t>ИЯУБ 17.03.00.000</t>
  </si>
  <si>
    <t>"Альберто-2"   м/э  лист s-50(уп-ка 1шт в коробку)</t>
  </si>
  <si>
    <t>с1583,с1584,с1585,с212/82/1</t>
  </si>
  <si>
    <t>"Альберто-3"   м/э   лист s-50</t>
  </si>
  <si>
    <t>с562/145,с562/146,с562/91,с1020/74,с562/95,с562/67,с562/71,с562/142,с562/166,с1563,с562/133</t>
  </si>
  <si>
    <t>ИЯУБ 7.05.00.000</t>
  </si>
  <si>
    <t>с562/171</t>
  </si>
  <si>
    <t>"Альберто-3"   м/э   лист s-50(уп-ка 1шт в коробку)</t>
  </si>
  <si>
    <t xml:space="preserve">  с562/129/1,с562/133,с562/67 ,c562/48,с562/82/1        </t>
  </si>
  <si>
    <t>"Альберто-2"   м/э  лист s-50,тафтинг</t>
  </si>
  <si>
    <t>с1011/74,с1011/98/1,с1011/92,с1011/131/1,с1011/117,с1011/149/1,с1011/15,с1011/165</t>
  </si>
  <si>
    <t>с1011/171</t>
  </si>
  <si>
    <t>"Альберто-2"   м/э  лист s-50,тафтинг(уп-ка 1шт в коробку)</t>
  </si>
  <si>
    <t xml:space="preserve">с1011/98/1,с1011/92,с1011/131/1 </t>
  </si>
  <si>
    <t>"Альберто-3"   м/э   лист s-50,тафтинг</t>
  </si>
  <si>
    <t xml:space="preserve"> с1009/92,с1020/98/1,с1020/117,с1015/98/1,c1020/151,с1020/166,с1020/145</t>
  </si>
  <si>
    <t>"Альберто-3"   м/э   лист s-50,тафтинг(уп-ка  1шт в коробку)</t>
  </si>
  <si>
    <t>с1594</t>
  </si>
  <si>
    <t>"Роберто"     (м-ц текстилен)</t>
  </si>
  <si>
    <t>с1325,с1400, с1503</t>
  </si>
  <si>
    <t>ИЯУБ 45.21.00.000</t>
  </si>
  <si>
    <t xml:space="preserve">"Машека"   м/э  мягкий лист s-50  </t>
  </si>
  <si>
    <t>с1245,с399/74,с399/98/1,с399/119,с399/129/1</t>
  </si>
  <si>
    <t>ИЯУБ4.08.00.000</t>
  </si>
  <si>
    <t xml:space="preserve">Качели садовые   </t>
  </si>
  <si>
    <t xml:space="preserve"> "Габи"</t>
  </si>
  <si>
    <t xml:space="preserve"> с950,c1007,c1110,с1306,с1437,с1442,с1525,с1559,с1007/64,с1798</t>
  </si>
  <si>
    <t>ИЯУБ8.17.00.000</t>
  </si>
  <si>
    <t xml:space="preserve"> "Капри"</t>
  </si>
  <si>
    <t>с1671</t>
  </si>
  <si>
    <t>"Вега"</t>
  </si>
  <si>
    <t>с1411</t>
  </si>
  <si>
    <t>ИЯУБ39.20.00.000</t>
  </si>
  <si>
    <t xml:space="preserve">"МЕРI " </t>
  </si>
  <si>
    <t>с1172</t>
  </si>
  <si>
    <t>ИЯУБ9.18.00.000</t>
  </si>
  <si>
    <r>
      <t xml:space="preserve"> "Габи" </t>
    </r>
    <r>
      <rPr>
        <sz val="11"/>
        <color theme="1"/>
        <rFont val="Arial Cyr"/>
        <charset val="204"/>
      </rPr>
      <t>(термоусадка)</t>
    </r>
  </si>
  <si>
    <t xml:space="preserve"> с950, с1007</t>
  </si>
  <si>
    <t xml:space="preserve"> с1678</t>
  </si>
  <si>
    <t xml:space="preserve"> "Бари"</t>
  </si>
  <si>
    <t xml:space="preserve"> с821,с1100,с1271,с1305, с1478,с1636</t>
  </si>
  <si>
    <t>ИЯУБ10.13.00.000</t>
  </si>
  <si>
    <r>
      <t xml:space="preserve"> "Бари"</t>
    </r>
    <r>
      <rPr>
        <sz val="11"/>
        <color theme="1"/>
        <rFont val="Arial Cyr"/>
        <charset val="204"/>
      </rPr>
      <t>(термоусадка)</t>
    </r>
  </si>
  <si>
    <t xml:space="preserve"> с821,с1478,с1636</t>
  </si>
  <si>
    <t xml:space="preserve"> "Невада"</t>
  </si>
  <si>
    <t>с1083 ,с1323,  с1323/129/1  с1332</t>
  </si>
  <si>
    <t>ИЯУБ39.18.00.000</t>
  </si>
  <si>
    <t xml:space="preserve">"Мартинелла" </t>
  </si>
  <si>
    <t>с919,с920,с1473,с1474,с1578,с1579</t>
  </si>
  <si>
    <t>ИЯУБ11.17.00.000</t>
  </si>
  <si>
    <t>"Арго"</t>
  </si>
  <si>
    <t>с1412</t>
  </si>
  <si>
    <t>ИЯУБ40.20.00.000</t>
  </si>
  <si>
    <t xml:space="preserve">"Стандарт -2" </t>
  </si>
  <si>
    <t>c1221,с1221/82/1, с1221/129/1</t>
  </si>
  <si>
    <t>ИЯУБ4.07.00.000</t>
  </si>
  <si>
    <t>"Ольса"</t>
  </si>
  <si>
    <t>с1736</t>
  </si>
  <si>
    <t>ИЯУБ18.25.00.000</t>
  </si>
  <si>
    <t>"Варна"</t>
  </si>
  <si>
    <t>с997,с1260, с1408,,с1532,с1532/100,с1566,с1709</t>
  </si>
  <si>
    <t>ИЯУБ25.16.00.000</t>
  </si>
  <si>
    <t>"Амарис"</t>
  </si>
  <si>
    <t>ИЯУБ57.22.00.000</t>
  </si>
  <si>
    <t>с1208</t>
  </si>
  <si>
    <r>
      <t xml:space="preserve">"Варна"   </t>
    </r>
    <r>
      <rPr>
        <sz val="11"/>
        <color theme="1"/>
        <rFont val="Arial Cyr"/>
        <charset val="204"/>
      </rPr>
      <t>тафтинг</t>
    </r>
  </si>
  <si>
    <t>с1102,с1103,с1560,с1588.с1887</t>
  </si>
  <si>
    <t>с1413</t>
  </si>
  <si>
    <t>ИЯУБ3.07.00.000</t>
  </si>
  <si>
    <t>ИЯУБ13.17.00.000</t>
  </si>
  <si>
    <r>
      <t>"Люкс-2 "</t>
    </r>
    <r>
      <rPr>
        <sz val="11"/>
        <color theme="1"/>
        <rFont val="Arial Cyr"/>
        <charset val="204"/>
      </rPr>
      <t>с сеткой противомоскитной</t>
    </r>
  </si>
  <si>
    <t>с1398</t>
  </si>
  <si>
    <r>
      <t xml:space="preserve">"Остия " </t>
    </r>
    <r>
      <rPr>
        <sz val="11"/>
        <color theme="1"/>
        <rFont val="Arial Cyr"/>
        <charset val="204"/>
      </rPr>
      <t xml:space="preserve"> с сеткой противомоскитной</t>
    </r>
  </si>
  <si>
    <t>с1538</t>
  </si>
  <si>
    <t>ИЯУБ40.23.00.000</t>
  </si>
  <si>
    <t>"Амарис"(тент Кондор,мэ ткань Papermoon)</t>
  </si>
  <si>
    <t>с1674,с1675</t>
  </si>
  <si>
    <r>
      <t xml:space="preserve">"Люкс-4" </t>
    </r>
    <r>
      <rPr>
        <sz val="11"/>
        <color theme="1"/>
        <rFont val="Arial Cyr"/>
        <charset val="204"/>
      </rPr>
      <t xml:space="preserve"> с сеткой противомоскитной </t>
    </r>
  </si>
  <si>
    <t>с1707</t>
  </si>
  <si>
    <r>
      <t>"Люкс-2 "</t>
    </r>
    <r>
      <rPr>
        <sz val="11"/>
        <color theme="1"/>
        <rFont val="Arial Cyr"/>
        <charset val="204"/>
      </rPr>
      <t xml:space="preserve"> (м/э тк. Papermoon)</t>
    </r>
  </si>
  <si>
    <t>с1580</t>
  </si>
  <si>
    <t>"Новара"</t>
  </si>
  <si>
    <t>с908, с998,с1262,с1307,              с1308, с1632</t>
  </si>
  <si>
    <t>ИЯУБ5.15.00.000</t>
  </si>
  <si>
    <t xml:space="preserve">"Марио"  </t>
  </si>
  <si>
    <t>с917, с1264</t>
  </si>
  <si>
    <t>ИЯУБ24.17.00.000</t>
  </si>
  <si>
    <r>
      <t xml:space="preserve">"Люкс-3" </t>
    </r>
    <r>
      <rPr>
        <sz val="11"/>
        <color theme="1"/>
        <rFont val="Arial Cyr"/>
        <charset val="204"/>
      </rPr>
      <t>( с сеткой  противомоскитной)</t>
    </r>
  </si>
  <si>
    <t>с1529</t>
  </si>
  <si>
    <r>
      <t xml:space="preserve">"Новара-2" </t>
    </r>
    <r>
      <rPr>
        <sz val="11"/>
        <color theme="1"/>
        <rFont val="Arial Cyr"/>
        <charset val="204"/>
      </rPr>
      <t>с сеткой противомоситной (м/э тк.SIVAMA)</t>
    </r>
  </si>
  <si>
    <t>с1708</t>
  </si>
  <si>
    <r>
      <t xml:space="preserve">"Новара-2"  </t>
    </r>
    <r>
      <rPr>
        <sz val="11"/>
        <color theme="1"/>
        <rFont val="Arial Cyr"/>
        <charset val="204"/>
      </rPr>
      <t>с сеткой противомоситной (м/э к.PANAMA)</t>
    </r>
  </si>
  <si>
    <t>с1653</t>
  </si>
  <si>
    <t>ИЯУБ22.17.00.000</t>
  </si>
  <si>
    <t>"Пагода"(текстилен)</t>
  </si>
  <si>
    <t>с1489</t>
  </si>
  <si>
    <t>ИЯУБ6.23.00.000</t>
  </si>
  <si>
    <t>"Женева"</t>
  </si>
  <si>
    <t>с1006,с1006/100</t>
  </si>
  <si>
    <t>ИЯУБ28.18.00.000</t>
  </si>
  <si>
    <t xml:space="preserve">"Родео"  </t>
  </si>
  <si>
    <t xml:space="preserve"> с823,с999,с1490,с1491</t>
  </si>
  <si>
    <t>ИЯУБ13.10.00.000</t>
  </si>
  <si>
    <r>
      <t xml:space="preserve">"Ричард"  </t>
    </r>
    <r>
      <rPr>
        <sz val="9"/>
        <color theme="1"/>
        <rFont val="Arial Cyr"/>
        <charset val="204"/>
      </rPr>
      <t>(РБ)</t>
    </r>
  </si>
  <si>
    <t xml:space="preserve"> с1279</t>
  </si>
  <si>
    <t>ИЯУБ62.21.00.000</t>
  </si>
  <si>
    <t xml:space="preserve"> с1775</t>
  </si>
  <si>
    <t>"Алекс"</t>
  </si>
  <si>
    <t>с927</t>
  </si>
  <si>
    <t>ИЯУБ23.17.00.000</t>
  </si>
  <si>
    <t>лист №6</t>
  </si>
  <si>
    <t>Качели  садовые</t>
  </si>
  <si>
    <t xml:space="preserve">"Родео-2"  </t>
  </si>
  <si>
    <t xml:space="preserve"> с909,с909/119/п, с1111, с1616</t>
  </si>
  <si>
    <t>ИЯУБ12.17.00.000</t>
  </si>
  <si>
    <r>
      <t>"Ричард-2"</t>
    </r>
    <r>
      <rPr>
        <sz val="11"/>
        <color theme="1"/>
        <rFont val="Arial Cyr"/>
        <charset val="204"/>
      </rPr>
      <t>(РБ)</t>
    </r>
  </si>
  <si>
    <t>с1280</t>
  </si>
  <si>
    <t>ИЯУБ63.21.00.000</t>
  </si>
  <si>
    <r>
      <t>"Пагода"</t>
    </r>
    <r>
      <rPr>
        <sz val="10"/>
        <color theme="1"/>
        <rFont val="Arial Cyr"/>
        <charset val="204"/>
      </rPr>
      <t>(тк.PANAMA)</t>
    </r>
  </si>
  <si>
    <t>с1543</t>
  </si>
  <si>
    <t>"Сиена"</t>
  </si>
  <si>
    <t>с903  с1116,с1472/82/1,с1523</t>
  </si>
  <si>
    <t>ИЯУБ5.12.00.000</t>
  </si>
  <si>
    <t>"Калипсо"</t>
  </si>
  <si>
    <t>с1414</t>
  </si>
  <si>
    <t>ИЯУБ58.22.00.000</t>
  </si>
  <si>
    <t>"Турин"</t>
  </si>
  <si>
    <t>с825,с825/48,с825/92,с1201,с1334,с1555,с1670</t>
  </si>
  <si>
    <t>ИЯУБ8.13.00.000</t>
  </si>
  <si>
    <r>
      <t xml:space="preserve">"Куба" </t>
    </r>
    <r>
      <rPr>
        <sz val="11"/>
        <color theme="1"/>
        <rFont val="Arial Cyr"/>
        <charset val="204"/>
      </rPr>
      <t xml:space="preserve"> (РБ)</t>
    </r>
  </si>
  <si>
    <t>с1281</t>
  </si>
  <si>
    <r>
      <t>"Ривьера"</t>
    </r>
    <r>
      <rPr>
        <sz val="11"/>
        <color theme="1"/>
        <rFont val="Arial Cyr"/>
        <charset val="204"/>
      </rPr>
      <t>(РБ)</t>
    </r>
  </si>
  <si>
    <t>с1291</t>
  </si>
  <si>
    <t>ИЯУБ4.14.00.000</t>
  </si>
  <si>
    <r>
      <t>"Турин"</t>
    </r>
    <r>
      <rPr>
        <sz val="10"/>
        <color theme="1"/>
        <rFont val="Arial Cyr"/>
        <charset val="204"/>
      </rPr>
      <t>(тк.PANAMA)</t>
    </r>
  </si>
  <si>
    <t>с1670</t>
  </si>
  <si>
    <t>"Родео" (с сеткой противомоскитной)</t>
  </si>
  <si>
    <t xml:space="preserve"> с1530</t>
  </si>
  <si>
    <r>
      <t xml:space="preserve">"Марбелья" </t>
    </r>
    <r>
      <rPr>
        <sz val="11"/>
        <color theme="1"/>
        <rFont val="Arial Cyr"/>
        <charset val="204"/>
      </rPr>
      <t>(с сеткой противомоскитной)</t>
    </r>
  </si>
  <si>
    <t xml:space="preserve"> с1672</t>
  </si>
  <si>
    <t>ИЯУБ64.21.00.000</t>
  </si>
  <si>
    <r>
      <t>"Родео-3"</t>
    </r>
    <r>
      <rPr>
        <sz val="11"/>
        <color theme="1"/>
        <rFont val="Arial Cyr"/>
        <charset val="204"/>
      </rPr>
      <t xml:space="preserve"> (с сеткой противомоскитной)</t>
    </r>
  </si>
  <si>
    <t>с1728,с1729,с1730,с17345,с1735</t>
  </si>
  <si>
    <t>ИЯУБ15.25.00.000</t>
  </si>
  <si>
    <t>"Рагнеда"</t>
  </si>
  <si>
    <t>с1410</t>
  </si>
  <si>
    <t>ИЯУБ59.22.00.000</t>
  </si>
  <si>
    <t>"Марсель" было пл180  будет только кондор</t>
  </si>
  <si>
    <t>с1629, с1630</t>
  </si>
  <si>
    <t>ИЯУБ12.24.00.000</t>
  </si>
  <si>
    <r>
      <t xml:space="preserve">"Родео-4" </t>
    </r>
    <r>
      <rPr>
        <sz val="11"/>
        <color theme="1"/>
        <rFont val="Arial Cyr"/>
        <charset val="204"/>
      </rPr>
      <t>(с сеткой противомоскитной)</t>
    </r>
  </si>
  <si>
    <t>с1731,с1732,с1733</t>
  </si>
  <si>
    <t>ИЯУБ16.25.00.000</t>
  </si>
  <si>
    <t>825/427002</t>
  </si>
  <si>
    <r>
      <t xml:space="preserve">"Ривьера" </t>
    </r>
    <r>
      <rPr>
        <sz val="11"/>
        <color theme="1"/>
        <rFont val="Arial Cyr"/>
        <charset val="204"/>
      </rPr>
      <t>тк. м/э Papermoon (РБ)</t>
    </r>
  </si>
  <si>
    <t>с1651</t>
  </si>
  <si>
    <t xml:space="preserve"> "Мастак" </t>
  </si>
  <si>
    <t>с910  с911</t>
  </si>
  <si>
    <t>ИЯУБ9.07.00.000</t>
  </si>
  <si>
    <r>
      <t>"Мари"</t>
    </r>
    <r>
      <rPr>
        <sz val="11"/>
        <color theme="1"/>
        <rFont val="Arial Cyr"/>
        <charset val="204"/>
      </rPr>
      <t>(РБ)</t>
    </r>
  </si>
  <si>
    <t>с1283</t>
  </si>
  <si>
    <t>ИЯУБ66.21.00.000</t>
  </si>
  <si>
    <t>с 1838, с 1839, с 1840</t>
  </si>
  <si>
    <r>
      <t>"Киото"</t>
    </r>
    <r>
      <rPr>
        <sz val="11"/>
        <color theme="1"/>
        <rFont val="Arial Cyr"/>
        <charset val="204"/>
      </rPr>
      <t xml:space="preserve"> (тк.PANAMA)</t>
    </r>
  </si>
  <si>
    <t>с1553</t>
  </si>
  <si>
    <t>ИЯУБ36.23.00.000</t>
  </si>
  <si>
    <t>"Элит"</t>
  </si>
  <si>
    <t>с1109, с1481</t>
  </si>
  <si>
    <t>ИЯУБ 26.18.00.000</t>
  </si>
  <si>
    <r>
      <t>"Элит Моника"</t>
    </r>
    <r>
      <rPr>
        <sz val="10"/>
        <color theme="1"/>
        <rFont val="Arial Cyr"/>
        <charset val="204"/>
      </rPr>
      <t>РБ</t>
    </r>
  </si>
  <si>
    <t>с1285</t>
  </si>
  <si>
    <t>ИЯУБ 68.21.00.000</t>
  </si>
  <si>
    <t>с1778</t>
  </si>
  <si>
    <t>"Турин-2"</t>
  </si>
  <si>
    <t>с913,с914,с914/53п,с1256,с1309,с1500,с1706</t>
  </si>
  <si>
    <t>ИЯУБ14.17.00.000</t>
  </si>
  <si>
    <t xml:space="preserve"> "NORDAN"</t>
  </si>
  <si>
    <t>910-196-1054,910-196-1055,с1439,с1440,910-17-1055,с1691</t>
  </si>
  <si>
    <t>ИЯУБ1.18.00.000</t>
  </si>
  <si>
    <r>
      <t xml:space="preserve">"Куба-2"  </t>
    </r>
    <r>
      <rPr>
        <sz val="11"/>
        <color theme="1"/>
        <rFont val="Arial Cyr"/>
        <charset val="204"/>
      </rPr>
      <t>(РБ)</t>
    </r>
  </si>
  <si>
    <t>с1282</t>
  </si>
  <si>
    <t>ИЯУБ65.21.00.000</t>
  </si>
  <si>
    <r>
      <t xml:space="preserve"> "Мастак-3" </t>
    </r>
    <r>
      <rPr>
        <sz val="11"/>
        <color theme="1"/>
        <rFont val="Arial Cyr"/>
        <charset val="204"/>
      </rPr>
      <t xml:space="preserve"> с сеткой противомоскитной</t>
    </r>
  </si>
  <si>
    <t>с1725,с1726</t>
  </si>
  <si>
    <t>ИЯУБ13.25.00.000</t>
  </si>
  <si>
    <t>с 1841, с 1842, с 1843</t>
  </si>
  <si>
    <r>
      <t>"Марсель"</t>
    </r>
    <r>
      <rPr>
        <sz val="11"/>
        <color theme="1"/>
        <rFont val="Arial Cyr"/>
        <charset val="204"/>
      </rPr>
      <t xml:space="preserve">(тент тк.Кондор)    </t>
    </r>
  </si>
  <si>
    <t>с1629,с1630,с1711,с1712</t>
  </si>
  <si>
    <r>
      <t xml:space="preserve">"Киото" </t>
    </r>
    <r>
      <rPr>
        <sz val="11"/>
        <color theme="1"/>
        <rFont val="Arial Cyr"/>
        <charset val="204"/>
      </rPr>
      <t>(тк.papermoon)</t>
    </r>
  </si>
  <si>
    <t>с1554, с1615</t>
  </si>
  <si>
    <t xml:space="preserve"> "Мастак-2" </t>
  </si>
  <si>
    <t>с912,с1597, с1634</t>
  </si>
  <si>
    <t>"Турин-Премиум"</t>
  </si>
  <si>
    <t xml:space="preserve"> с1483,с1494,c1510,с1598,с1695</t>
  </si>
  <si>
    <t>ИЯУБ8.15.00.000</t>
  </si>
  <si>
    <t>"Турин-Премиум Flower"</t>
  </si>
  <si>
    <t>с1202,с1203,с1204,с1243,с1312,с1599</t>
  </si>
  <si>
    <t>ИЯУБ34.20.00.000</t>
  </si>
  <si>
    <t>с1753,с1799</t>
  </si>
  <si>
    <t>"Орлеан"</t>
  </si>
  <si>
    <t>с1268</t>
  </si>
  <si>
    <t>ИЯУБ43.21.00.000</t>
  </si>
  <si>
    <t>с 1860, с 1875</t>
  </si>
  <si>
    <t xml:space="preserve"> "Мастак-Премиум" </t>
  </si>
  <si>
    <t>с1151</t>
  </si>
  <si>
    <t>ИЯУБ9.13.00.000</t>
  </si>
  <si>
    <r>
      <t>"Саванна-2"</t>
    </r>
    <r>
      <rPr>
        <sz val="11"/>
        <color theme="1"/>
        <rFont val="Arial Cyr"/>
        <charset val="204"/>
      </rPr>
      <t>(РБ)</t>
    </r>
  </si>
  <si>
    <t xml:space="preserve"> c1765</t>
  </si>
  <si>
    <t>ИЯУБ 28.18.00.000</t>
  </si>
  <si>
    <t xml:space="preserve"> "Азалия"</t>
  </si>
  <si>
    <t>с1330  с1331</t>
  </si>
  <si>
    <t>"Альвина"</t>
  </si>
  <si>
    <t>с1329,с1335,с1600, с1601</t>
  </si>
  <si>
    <t>ИЯУБ 5.22.00.000</t>
  </si>
  <si>
    <t>с589, с1845, с1846, с1847, с1873, с1874</t>
  </si>
  <si>
    <t>"Саванна"</t>
  </si>
  <si>
    <t>с1002, с1003, с1004, с1240, с1310, с1633, с1637,с1696</t>
  </si>
  <si>
    <t>"Саванна Flower"</t>
  </si>
  <si>
    <t>с1205,с1603</t>
  </si>
  <si>
    <t>ИЯУБ36.20.00.000</t>
  </si>
  <si>
    <r>
      <t xml:space="preserve"> "Мастак-4" </t>
    </r>
    <r>
      <rPr>
        <sz val="11"/>
        <color theme="1"/>
        <rFont val="Arial Cyr"/>
        <charset val="204"/>
      </rPr>
      <t xml:space="preserve"> с сеткой противомоскитной</t>
    </r>
  </si>
  <si>
    <t>с1727,с1786,с1876</t>
  </si>
  <si>
    <t>ИЯУБ14.25.00.000</t>
  </si>
  <si>
    <t xml:space="preserve"> c1780</t>
  </si>
  <si>
    <t xml:space="preserve"> c1451, c1452, c1453, c1454, с1454/37,с1556, с1602, с1614</t>
  </si>
  <si>
    <t>"Палермо"</t>
  </si>
  <si>
    <t>ИЯУБ18.10.00.000</t>
  </si>
  <si>
    <t>"Палермо Премиум"</t>
  </si>
  <si>
    <t>ИЯУБ17.10.00.000</t>
  </si>
  <si>
    <t>"Александрия"</t>
  </si>
  <si>
    <t>с1206  с1207  c1207/138  с1589</t>
  </si>
  <si>
    <t>ИЯУБ29.20.00.000</t>
  </si>
  <si>
    <t>с1455, с1497,с1498, c1511</t>
  </si>
  <si>
    <t>с591,с1495,с1496,с1544,с1562,с1628,с1645,с1704,с1705</t>
  </si>
  <si>
    <t>"Мерелин"   РБ</t>
  </si>
  <si>
    <t>с1230   с1230/1</t>
  </si>
  <si>
    <t>ИЯУБ38.20.00.000</t>
  </si>
  <si>
    <t>"Качели-шатер"</t>
  </si>
  <si>
    <t>с943</t>
  </si>
  <si>
    <t>ИЯУБ25.17.00.000</t>
  </si>
  <si>
    <t>с1456,с1457</t>
  </si>
  <si>
    <t>с1849,с1850</t>
  </si>
  <si>
    <t>"Августа"</t>
  </si>
  <si>
    <t>с1716</t>
  </si>
  <si>
    <t>ИЯУБ7.25.00.000</t>
  </si>
  <si>
    <t>Качели садовые   детские</t>
  </si>
  <si>
    <t xml:space="preserve">"Чебурашка"  </t>
  </si>
  <si>
    <t>с250,с1501</t>
  </si>
  <si>
    <t>ИЯУБ 21.04.00.000</t>
  </si>
  <si>
    <t>Качели    детские</t>
  </si>
  <si>
    <t>"Непоседа"</t>
  </si>
  <si>
    <t>с278</t>
  </si>
  <si>
    <t>ИЯУБ 3.06.00.000</t>
  </si>
  <si>
    <r>
      <rPr>
        <b/>
        <sz val="12"/>
        <color theme="1"/>
        <rFont val="Arial Cyr"/>
        <charset val="204"/>
      </rPr>
      <t>Качели подвесные</t>
    </r>
    <r>
      <rPr>
        <sz val="12"/>
        <color theme="1"/>
        <rFont val="Arial Cyr"/>
        <charset val="204"/>
      </rPr>
      <t>"Лодочка"</t>
    </r>
    <r>
      <rPr>
        <sz val="12"/>
        <color theme="1"/>
        <rFont val="Arial Cyr"/>
        <family val="2"/>
        <charset val="204"/>
      </rPr>
      <t xml:space="preserve">(сиденье качелей детских)  </t>
    </r>
  </si>
  <si>
    <t>с948</t>
  </si>
  <si>
    <t>Э55.17</t>
  </si>
  <si>
    <r>
      <rPr>
        <b/>
        <sz val="12"/>
        <color theme="1"/>
        <rFont val="Arial Cyr"/>
        <charset val="204"/>
      </rPr>
      <t>Качели подвесные"</t>
    </r>
    <r>
      <rPr>
        <sz val="12"/>
        <color theme="1"/>
        <rFont val="Arial Cyr"/>
        <charset val="204"/>
      </rPr>
      <t>Лео"</t>
    </r>
    <r>
      <rPr>
        <sz val="12"/>
        <color theme="1"/>
        <rFont val="Arial Cyr"/>
        <family val="2"/>
        <charset val="204"/>
      </rPr>
      <t xml:space="preserve">(сиденье качелей детских) </t>
    </r>
  </si>
  <si>
    <t>с949</t>
  </si>
  <si>
    <t>Э56.17</t>
  </si>
  <si>
    <t>"Кроха"</t>
  </si>
  <si>
    <t>с928</t>
  </si>
  <si>
    <t>ИЯУБ19.16.00.000</t>
  </si>
  <si>
    <t>"Малыш"</t>
  </si>
  <si>
    <t>с929</t>
  </si>
  <si>
    <t>"Солнышко-3 "</t>
  </si>
  <si>
    <t>с274</t>
  </si>
  <si>
    <t>ИЯУБ 10.05.00.000</t>
  </si>
  <si>
    <r>
      <t xml:space="preserve">"Солнышко-5 "      </t>
    </r>
    <r>
      <rPr>
        <i/>
        <sz val="14"/>
        <color theme="1"/>
        <rFont val="Arial Cyr"/>
        <family val="2"/>
        <charset val="204"/>
      </rPr>
      <t xml:space="preserve"> </t>
    </r>
  </si>
  <si>
    <t xml:space="preserve"> с651</t>
  </si>
  <si>
    <t>ИЯУБ7.10.00.000</t>
  </si>
  <si>
    <r>
      <t xml:space="preserve">"Солнышко-6 "      </t>
    </r>
    <r>
      <rPr>
        <i/>
        <sz val="14"/>
        <color theme="1"/>
        <rFont val="Arial Cyr"/>
        <family val="2"/>
        <charset val="204"/>
      </rPr>
      <t xml:space="preserve"> </t>
    </r>
  </si>
  <si>
    <t>с660</t>
  </si>
  <si>
    <t>ИЯУБ1.15.00.000</t>
  </si>
  <si>
    <r>
      <t>Качели-качалка</t>
    </r>
    <r>
      <rPr>
        <sz val="14"/>
        <color theme="1"/>
        <rFont val="Arial Cyr"/>
        <charset val="204"/>
      </rPr>
      <t xml:space="preserve"> "Забава"</t>
    </r>
  </si>
  <si>
    <t>с431</t>
  </si>
  <si>
    <t>ИЯУБ9.10.00.0000</t>
  </si>
  <si>
    <t>Качели детские с лодочкой</t>
  </si>
  <si>
    <t>с932</t>
  </si>
  <si>
    <t>ИЯУБ23.16.00.000</t>
  </si>
  <si>
    <t xml:space="preserve">Горка </t>
  </si>
  <si>
    <t>с430</t>
  </si>
  <si>
    <t>ИЯУБ8.10.00.000</t>
  </si>
  <si>
    <r>
      <rPr>
        <b/>
        <sz val="14"/>
        <color theme="1"/>
        <rFont val="Arial Cyr"/>
        <charset val="204"/>
      </rPr>
      <t>Игровой комплекс</t>
    </r>
    <r>
      <rPr>
        <sz val="14"/>
        <color theme="1"/>
        <rFont val="Arial Cyr"/>
        <family val="2"/>
        <charset val="204"/>
      </rPr>
      <t xml:space="preserve"> "Радуга"                                                         (с низкой горкой и гнездом сиденья в сборе )</t>
    </r>
  </si>
  <si>
    <t>с 993</t>
  </si>
  <si>
    <r>
      <rPr>
        <b/>
        <sz val="14"/>
        <color theme="1"/>
        <rFont val="Arial Cyr"/>
        <charset val="204"/>
      </rPr>
      <t xml:space="preserve">Игровой комплекс </t>
    </r>
    <r>
      <rPr>
        <sz val="14"/>
        <color theme="1"/>
        <rFont val="Arial Cyr"/>
        <family val="2"/>
        <charset val="204"/>
      </rPr>
      <t>"Радуга"                                                     (с низкой горкой с Лео)</t>
    </r>
  </si>
  <si>
    <t>с990</t>
  </si>
  <si>
    <t>ИЯУБ24.16.00.000</t>
  </si>
  <si>
    <r>
      <t xml:space="preserve">Игровой комплекс </t>
    </r>
    <r>
      <rPr>
        <sz val="12"/>
        <color theme="1"/>
        <rFont val="Arial Cyr"/>
        <charset val="204"/>
      </rPr>
      <t xml:space="preserve"> "Орбита" (кольца+скалодром)</t>
    </r>
  </si>
  <si>
    <t>с1093</t>
  </si>
  <si>
    <t>ИЯУБ3.19.00.000</t>
  </si>
  <si>
    <r>
      <t xml:space="preserve">Игровой комплекс </t>
    </r>
    <r>
      <rPr>
        <sz val="12"/>
        <color theme="1"/>
        <rFont val="Arial Cyr"/>
        <charset val="204"/>
      </rPr>
      <t xml:space="preserve"> "Ракета" (кольца+скалодром) </t>
    </r>
  </si>
  <si>
    <t xml:space="preserve">с1136 </t>
  </si>
  <si>
    <r>
      <rPr>
        <b/>
        <sz val="14"/>
        <color theme="1"/>
        <rFont val="Arial Cyr"/>
        <charset val="204"/>
      </rPr>
      <t>Игровой комплекс</t>
    </r>
    <r>
      <rPr>
        <sz val="14"/>
        <color theme="1"/>
        <rFont val="Arial Cyr"/>
        <family val="2"/>
        <charset val="204"/>
      </rPr>
      <t xml:space="preserve"> "Радуга"                                                         (с высокой горкой Н=1050 и гнездом сиденья в сборе) </t>
    </r>
    <r>
      <rPr>
        <sz val="10"/>
        <color theme="1"/>
        <rFont val="Arial Cyr"/>
        <charset val="204"/>
      </rPr>
      <t>РБ</t>
    </r>
  </si>
  <si>
    <t>с 973</t>
  </si>
  <si>
    <r>
      <rPr>
        <b/>
        <sz val="12"/>
        <color theme="1"/>
        <rFont val="Arial Cyr"/>
        <charset val="204"/>
      </rPr>
      <t xml:space="preserve">Игровой комплекс </t>
    </r>
    <r>
      <rPr>
        <sz val="12"/>
        <color theme="1"/>
        <rFont val="Arial Cyr"/>
        <charset val="204"/>
      </rPr>
      <t xml:space="preserve"> "Орбита-2"                 </t>
    </r>
    <r>
      <rPr>
        <sz val="11"/>
        <color theme="1"/>
        <rFont val="Arial Cyr"/>
        <family val="2"/>
        <charset val="204"/>
      </rPr>
      <t xml:space="preserve">                    кольца+сетка+скалодром</t>
    </r>
  </si>
  <si>
    <t>с1094</t>
  </si>
  <si>
    <t>ИЯУБ5.19.00.000</t>
  </si>
  <si>
    <r>
      <t>Кровати  комбинированные</t>
    </r>
    <r>
      <rPr>
        <sz val="12"/>
        <color theme="1"/>
        <rFont val="Arial Cyr"/>
        <family val="2"/>
        <charset val="204"/>
      </rPr>
      <t>(без матрацев)</t>
    </r>
  </si>
  <si>
    <t xml:space="preserve"> "Армия-1"(с сеткой из метал.полос)</t>
  </si>
  <si>
    <t>с331</t>
  </si>
  <si>
    <t>И 26.98.00.000</t>
  </si>
  <si>
    <t xml:space="preserve"> "Армия-2"двухъярусная (с сеткой из метал.полос)</t>
  </si>
  <si>
    <t>с333</t>
  </si>
  <si>
    <t>И 27.98.00.000</t>
  </si>
  <si>
    <t>"Армейская-2"(без барьеров и лестницы)</t>
  </si>
  <si>
    <t>с1748</t>
  </si>
  <si>
    <t>ИЯУБ21.23.00.000</t>
  </si>
  <si>
    <t>"Армейская-2"(с барьерами  и лестницей)</t>
  </si>
  <si>
    <t>с1749</t>
  </si>
  <si>
    <r>
      <t xml:space="preserve">Кровати   бытовые </t>
    </r>
    <r>
      <rPr>
        <sz val="12"/>
        <color theme="1"/>
        <rFont val="Arial Cyr"/>
        <family val="2"/>
        <charset val="204"/>
      </rPr>
      <t>(без матрацев)</t>
    </r>
  </si>
  <si>
    <r>
      <rPr>
        <sz val="14"/>
        <color theme="1"/>
        <rFont val="Arial Cyr"/>
        <charset val="204"/>
      </rPr>
      <t>"Вест800"</t>
    </r>
    <r>
      <rPr>
        <sz val="12"/>
        <color theme="1"/>
        <rFont val="Arial Cyr"/>
        <charset val="204"/>
      </rPr>
      <t>без фил.</t>
    </r>
  </si>
  <si>
    <t>с300</t>
  </si>
  <si>
    <t>ИЯУБ 12.03.00.000</t>
  </si>
  <si>
    <t>с300н</t>
  </si>
  <si>
    <t>ИЯУБ 35,19.00.000</t>
  </si>
  <si>
    <r>
      <rPr>
        <sz val="14"/>
        <color theme="1"/>
        <rFont val="Arial Cyr"/>
        <charset val="204"/>
      </rPr>
      <t>"Норд800"</t>
    </r>
    <r>
      <rPr>
        <sz val="12"/>
        <color theme="1"/>
        <rFont val="Arial Cyr"/>
        <charset val="204"/>
      </rPr>
      <t>с фил.</t>
    </r>
  </si>
  <si>
    <t>с302</t>
  </si>
  <si>
    <t>ИЯУБ 14.03.00.000</t>
  </si>
  <si>
    <t>с302н</t>
  </si>
  <si>
    <t>ИЯУБ 36.19.00.000</t>
  </si>
  <si>
    <r>
      <rPr>
        <sz val="14"/>
        <color theme="1"/>
        <rFont val="Arial Cyr"/>
        <charset val="204"/>
      </rPr>
      <t>"Вест700"</t>
    </r>
    <r>
      <rPr>
        <sz val="12"/>
        <color theme="1"/>
        <rFont val="Arial Cyr"/>
        <charset val="204"/>
      </rPr>
      <t>без фил.</t>
    </r>
  </si>
  <si>
    <t>с301,с301н</t>
  </si>
  <si>
    <t>ИЯУБ 13.03.00.000</t>
  </si>
  <si>
    <r>
      <rPr>
        <sz val="14"/>
        <color theme="1"/>
        <rFont val="Arial Cyr"/>
        <charset val="204"/>
      </rPr>
      <t>"Норд700"</t>
    </r>
    <r>
      <rPr>
        <sz val="12"/>
        <color theme="1"/>
        <rFont val="Arial Cyr"/>
        <charset val="204"/>
      </rPr>
      <t>с  фил.</t>
    </r>
  </si>
  <si>
    <t>с303,с303н</t>
  </si>
  <si>
    <t>ИЯУБ 15.03.00.000</t>
  </si>
  <si>
    <t>Матрац к кр-ти "Норд,Вест-800" (без наматрацника)</t>
  </si>
  <si>
    <t>с305</t>
  </si>
  <si>
    <t>И1.89.05.00.000</t>
  </si>
  <si>
    <t>Матрац к кр-ти "Норд,Вест-700"  (без наматрацника)</t>
  </si>
  <si>
    <t>с304</t>
  </si>
  <si>
    <t>И1.89.05.00.00-01</t>
  </si>
  <si>
    <t>Кровать бытовая "Эстер"</t>
  </si>
  <si>
    <t>с1058</t>
  </si>
  <si>
    <t>ИЯУБ17.18.00.00</t>
  </si>
  <si>
    <t>Кровать бытовая "Галатея"</t>
  </si>
  <si>
    <t>с1344</t>
  </si>
  <si>
    <t>ИЯУБ13.22.00.00</t>
  </si>
  <si>
    <t>Кровать бытовая "Ирма"</t>
  </si>
  <si>
    <t>с1060</t>
  </si>
  <si>
    <t>ИЯУБ6.19.00.000</t>
  </si>
  <si>
    <t>Кровать бытовая двухярусная"Эстер-2"</t>
  </si>
  <si>
    <t>с1059</t>
  </si>
  <si>
    <t>ИЯУБ18.18.00.000</t>
  </si>
  <si>
    <t>Кровать бытовая двухярусная "Ирма-2"</t>
  </si>
  <si>
    <t>с1061</t>
  </si>
  <si>
    <t>ИЯУБ7.19.00.000</t>
  </si>
  <si>
    <t>Столы складные</t>
  </si>
  <si>
    <t xml:space="preserve">Стол  складной" Турист" </t>
  </si>
  <si>
    <t>с122</t>
  </si>
  <si>
    <t>СС 2.94.00.000</t>
  </si>
  <si>
    <t>Наборы кемпинговой мебели</t>
  </si>
  <si>
    <t>Набор кемпенговой мебели "Пикник"</t>
  </si>
  <si>
    <t>с286</t>
  </si>
  <si>
    <t>ИЯУБ12.06.00.000</t>
  </si>
  <si>
    <t>Набор дачной мебели "Анкона"</t>
  </si>
  <si>
    <t>c586,с1238,с1239,с1504,с1505</t>
  </si>
  <si>
    <t>ИЯУБ 7.13.00.000</t>
  </si>
  <si>
    <t>Набор кемпинговой мебели "Анкона"(кресла с мяг.элем.поролон s50)</t>
  </si>
  <si>
    <t>с675</t>
  </si>
  <si>
    <t>Набор дачной мебели "Андреа"</t>
  </si>
  <si>
    <t>с1210,с1210/119п</t>
  </si>
  <si>
    <t>ИЯУБ 35.20.00.000</t>
  </si>
  <si>
    <t>Банкетки</t>
  </si>
  <si>
    <t xml:space="preserve">Банкетка </t>
  </si>
  <si>
    <t>с160</t>
  </si>
  <si>
    <t>И18.00.00.000</t>
  </si>
  <si>
    <t>с1903</t>
  </si>
  <si>
    <t>ИЯУБ8.26.00.000</t>
  </si>
  <si>
    <t xml:space="preserve">Банкетка (со спинкой) </t>
  </si>
  <si>
    <t>с400,с400с</t>
  </si>
  <si>
    <t>ИЯУБ1.07.00.000</t>
  </si>
  <si>
    <t>Банкетка   2-х местная  без спинки</t>
  </si>
  <si>
    <t>с1902</t>
  </si>
  <si>
    <t>ИЯУБ6.26.00.000</t>
  </si>
  <si>
    <t xml:space="preserve">Банкетка   3-х местная  со спинкой </t>
  </si>
  <si>
    <t>с1900,с1900с</t>
  </si>
  <si>
    <t>ИЯУБ7.26.00.000</t>
  </si>
  <si>
    <t>Банкетка   3-х местная  со спинкой</t>
  </si>
  <si>
    <t>с1901</t>
  </si>
  <si>
    <t>ИЯУБ7.26.00.000-01</t>
  </si>
  <si>
    <t>Наборы террасной мебели</t>
  </si>
  <si>
    <r>
      <t>Набор " Wood"</t>
    </r>
    <r>
      <rPr>
        <sz val="11"/>
        <color theme="1"/>
        <rFont val="Arial Cyr"/>
        <charset val="204"/>
      </rPr>
      <t>(4 стула+стол)</t>
    </r>
  </si>
  <si>
    <t>с1409</t>
  </si>
  <si>
    <t xml:space="preserve"> "Аура"(диван+2кресла+стол)</t>
  </si>
  <si>
    <t>с1773</t>
  </si>
  <si>
    <t xml:space="preserve"> "Глория-2"(диван+2кресла+стол)</t>
  </si>
  <si>
    <t>с1095/94,с1095/128,с1095/129,с1095/119/п,с1095м/119п,с1095/125,с1095/127</t>
  </si>
  <si>
    <t>ИЯУБ4.19.00.000</t>
  </si>
  <si>
    <t>с1771</t>
  </si>
  <si>
    <t xml:space="preserve"> "Глория-2"(диван+2кресла+стол обеденный) </t>
  </si>
  <si>
    <t>с1195,с1195/94,с1195/125,с1195/127, с1195/129,с1195/119/п</t>
  </si>
  <si>
    <t>ИЯУБ4.19.00.000-01</t>
  </si>
  <si>
    <t xml:space="preserve"> "Глория-2"(диван+2кресла+стол ) </t>
  </si>
  <si>
    <t>с1782</t>
  </si>
  <si>
    <t xml:space="preserve"> "Адель"(диван+2кресла+стол)</t>
  </si>
  <si>
    <t>с1317,с1317/94,с1619,с1715</t>
  </si>
  <si>
    <t>ИЯУБ 35.21.00.000</t>
  </si>
  <si>
    <t>с1779</t>
  </si>
  <si>
    <t xml:space="preserve"> "Моника"(диван+2кресла+стол)</t>
  </si>
  <si>
    <t>с1772</t>
  </si>
  <si>
    <t xml:space="preserve"> "Мишель"(диван+2кресла+стол)  </t>
  </si>
  <si>
    <t>с1085, c1085/94,с1590</t>
  </si>
  <si>
    <t>ИЯУБ31.18.00.000</t>
  </si>
  <si>
    <t>"Naterial Moneron"(РБ)</t>
  </si>
  <si>
    <t>с1352</t>
  </si>
  <si>
    <t>ИЯУБ23.22.00.000</t>
  </si>
  <si>
    <t xml:space="preserve"> "Мишель"(диван+2кресла+стол)м/э ткань мебельная</t>
  </si>
  <si>
    <t>с1117, с1117/134, с1502</t>
  </si>
  <si>
    <t xml:space="preserve"> "Мишель-2"(диван+2кресла+стол)  м/э ткань мебельная</t>
  </si>
  <si>
    <t>с1348,с1402,c1520, с1618, c1624,с1624/427002</t>
  </si>
  <si>
    <t xml:space="preserve"> "Мишель-2" с обеденным столом (диван+2кресла+стол)  м/э ткань мебельная</t>
  </si>
  <si>
    <t>с1363,с1363/134</t>
  </si>
  <si>
    <t>ИЯУБ23.22.00.000-01</t>
  </si>
  <si>
    <t>Набор мебели  "Марсель" с обеденным столом (диван+2кресла+стол)</t>
  </si>
  <si>
    <t>с1416,с1617</t>
  </si>
  <si>
    <t>ИЯУБ20.22.00.000</t>
  </si>
  <si>
    <t>Набор мебели  "Марсель" с обеденным столом (диван+2кресла+стол)  (**новинка)</t>
  </si>
  <si>
    <t>с1713,с1714</t>
  </si>
  <si>
    <t xml:space="preserve"> "Мишель-2 Прованс "(диван+2кресла+стол)</t>
  </si>
  <si>
    <t>с1396</t>
  </si>
  <si>
    <t>ИЯУБ51.22.00.000</t>
  </si>
  <si>
    <t>Набор мебели "Монреаль"</t>
  </si>
  <si>
    <t>с1564,1565</t>
  </si>
  <si>
    <t>ИЯУБ38.23.00.000</t>
  </si>
  <si>
    <r>
      <t>Набор дачной мебели</t>
    </r>
    <r>
      <rPr>
        <sz val="12"/>
        <color theme="1"/>
        <rFont val="Arial Cyr"/>
        <charset val="204"/>
      </rPr>
      <t xml:space="preserve"> "Встреча"</t>
    </r>
  </si>
  <si>
    <t>с931</t>
  </si>
  <si>
    <t>ИЯУБ18.17.00.000</t>
  </si>
  <si>
    <t>Набор мебели "Мадейра"</t>
  </si>
  <si>
    <t>с1737,1863</t>
  </si>
  <si>
    <t>ИЯУБ17.25.00.000</t>
  </si>
  <si>
    <t>Стул " Wood"</t>
  </si>
  <si>
    <t>с1354,с1404,с1445</t>
  </si>
  <si>
    <t>ИЯУБ29.22.00.000</t>
  </si>
  <si>
    <t>Стол " Wood"</t>
  </si>
  <si>
    <t>с1353,с1403,с1446</t>
  </si>
  <si>
    <t>Кресло "Бронко"</t>
  </si>
  <si>
    <t>с1739,с1740,с1741,                  с1742</t>
  </si>
  <si>
    <t>ИЯУБ9.25.00.000</t>
  </si>
  <si>
    <t>Кресло"Версаль-4"</t>
  </si>
  <si>
    <t>с1814,с1837</t>
  </si>
  <si>
    <t>ИЯУБ43.25.00.000</t>
  </si>
  <si>
    <t>Кресло"Версаль-2"</t>
  </si>
  <si>
    <t>с1468,c1469,с1470,с1471,с1642</t>
  </si>
  <si>
    <t>ИЯУБ24.23.00.000</t>
  </si>
  <si>
    <t>Кресло"Версаль"</t>
  </si>
  <si>
    <t>с1464,с1465,с1466,с1467,с1641</t>
  </si>
  <si>
    <t>ИЯУБ23.23.00.000</t>
  </si>
  <si>
    <t>Кресло"Версаль-3"</t>
  </si>
  <si>
    <t>с1813</t>
  </si>
  <si>
    <t>ИЯУБ42.25.00.000</t>
  </si>
  <si>
    <t>Кресло"Эрвин</t>
  </si>
  <si>
    <t>с1359,с1362,с1419</t>
  </si>
  <si>
    <t>ИЯУБ28.22.00.000</t>
  </si>
  <si>
    <t>Скамья "Эрвин"</t>
  </si>
  <si>
    <t>с1357,с1360,с1417</t>
  </si>
  <si>
    <t>ИЯУБ27.22.00.000</t>
  </si>
  <si>
    <t>Опора для подвесных кресел</t>
  </si>
  <si>
    <t>с1231</t>
  </si>
  <si>
    <t>ИЯУБ27.20.01.000</t>
  </si>
  <si>
    <t>Кресло садовое вращающее    "Белла"</t>
  </si>
  <si>
    <t>с1327,с1327/125</t>
  </si>
  <si>
    <t>ИЯУБ2.22.00.000</t>
  </si>
  <si>
    <t>Кресло подвесное "Грейс"</t>
  </si>
  <si>
    <t>с1257/104,с1257/125,с1257/128,с1257/126,с1513,с1519</t>
  </si>
  <si>
    <t>ИЯУБ27.20.00.000</t>
  </si>
  <si>
    <t>Зонт на боковой опоре</t>
  </si>
  <si>
    <t>с1693</t>
  </si>
  <si>
    <t>ИЯУБ31.24.00.000</t>
  </si>
  <si>
    <t>Стол (столешница метал.)</t>
  </si>
  <si>
    <t>с1786</t>
  </si>
  <si>
    <t>ИЯУБ25.25.00.000</t>
  </si>
  <si>
    <t>Стол набора "Ницца"  ф600</t>
  </si>
  <si>
    <t>с989</t>
  </si>
  <si>
    <t>ИЯУБ27.17.01.000</t>
  </si>
  <si>
    <t>Стол набора "Прованс" 840х840</t>
  </si>
  <si>
    <t>с947</t>
  </si>
  <si>
    <t>ИЯУБ21.17.01.000</t>
  </si>
  <si>
    <t>Стол набора "Прованс" ф840</t>
  </si>
  <si>
    <t>с974</t>
  </si>
  <si>
    <t>ИЯУБ21.17.01.000-01</t>
  </si>
  <si>
    <t>Стол "Романс"  ф1000</t>
  </si>
  <si>
    <t>с955</t>
  </si>
  <si>
    <t>ИЯУБ39.17.00.000</t>
  </si>
  <si>
    <t>Стол (столешница дерев. Ф400)</t>
  </si>
  <si>
    <t>с1787,с1859,с1866</t>
  </si>
  <si>
    <t>ИЯУБ24.25.00.000</t>
  </si>
  <si>
    <t xml:space="preserve">Стол обеденный </t>
  </si>
  <si>
    <t>с1216,1001454502</t>
  </si>
  <si>
    <t>ИЯУБ15.20.00/000</t>
  </si>
  <si>
    <t>Стол "Бронко"</t>
  </si>
  <si>
    <t>с1738</t>
  </si>
  <si>
    <t>ИЯУБ10.25.00.000</t>
  </si>
  <si>
    <t xml:space="preserve">Стол набора дачной мебели "Андреа" </t>
  </si>
  <si>
    <t>с1212</t>
  </si>
  <si>
    <t xml:space="preserve">Стол набора дачной мебели "Анкона" </t>
  </si>
  <si>
    <t>с1647,с1648,с1720,с1721</t>
  </si>
  <si>
    <t>Стол обеденный-2</t>
  </si>
  <si>
    <t>с1364</t>
  </si>
  <si>
    <t>ИЯУБ39.22.00.000</t>
  </si>
  <si>
    <t>Стол обеденный "Шато"</t>
  </si>
  <si>
    <t>с1462, с1463, с1640</t>
  </si>
  <si>
    <t>ИЯУБ7.23.00.000</t>
  </si>
  <si>
    <t>Стол обеденный "Версаль"</t>
  </si>
  <si>
    <t>с1459,с1460,с1461,с1639,с1815</t>
  </si>
  <si>
    <t>ИЯУБ9.23.00.000</t>
  </si>
  <si>
    <t>Стол "Эрвин"</t>
  </si>
  <si>
    <t>с1358,с1361,с1418</t>
  </si>
  <si>
    <t>ИЯУБ31.22.00.000</t>
  </si>
  <si>
    <t>Стол "Бавария" ф800</t>
  </si>
  <si>
    <t>с1063</t>
  </si>
  <si>
    <t>ИЯУБ1.19.00.000</t>
  </si>
  <si>
    <t>Стул набора террасной мебели"Прованс"</t>
  </si>
  <si>
    <t xml:space="preserve"> с945/84,с945/125,с945/127,с945/94,с945/119/п,с945/113</t>
  </si>
  <si>
    <t>ИЯУБ21.17.02.000</t>
  </si>
  <si>
    <t>Стул набора террасной  мебели "Ницца"</t>
  </si>
  <si>
    <t xml:space="preserve"> с946/84,с946/125,с946/127,с946/94,с946/119/п,с946/113</t>
  </si>
  <si>
    <t>ИЯУБ27.17.02.000</t>
  </si>
  <si>
    <t>Скамейка садовая(без мягкого элемента)</t>
  </si>
  <si>
    <t>с1374</t>
  </si>
  <si>
    <t>ИУЯБ 42.21.00.000</t>
  </si>
  <si>
    <t>Скамейка садовая(основание текстилен)</t>
  </si>
  <si>
    <t>с1324</t>
  </si>
  <si>
    <t>Скамейка садовая</t>
  </si>
  <si>
    <t>с1118,с1118/119/п,с1118/125,с1118/84,1001454501</t>
  </si>
  <si>
    <t>ИУЯБ1.20.00.000</t>
  </si>
  <si>
    <t>Табурет</t>
  </si>
  <si>
    <t>с107</t>
  </si>
  <si>
    <t>И 9.87.00.000</t>
  </si>
  <si>
    <t>Палатки торговые</t>
  </si>
  <si>
    <t>Палатка торговая  "Бизнес"</t>
  </si>
  <si>
    <t>с118</t>
  </si>
  <si>
    <t>И 11.97.00.000</t>
  </si>
  <si>
    <t>Сушилки</t>
  </si>
  <si>
    <t>Сушилка для белья</t>
  </si>
  <si>
    <t>с143</t>
  </si>
  <si>
    <t>И 33.98.00.000</t>
  </si>
  <si>
    <t>Сушилка для белья балконная</t>
  </si>
  <si>
    <t>с155</t>
  </si>
  <si>
    <t>И 12.00.00.000</t>
  </si>
  <si>
    <t>Сушилка для белья напольная                                              "Супер топ 20"</t>
  </si>
  <si>
    <t>с1119</t>
  </si>
  <si>
    <t>ИЯУБ38.17.00.000</t>
  </si>
  <si>
    <t>Прочие</t>
  </si>
  <si>
    <t xml:space="preserve">Санки </t>
  </si>
  <si>
    <t>с938</t>
  </si>
  <si>
    <t>ИЯУБ28.17.00.000</t>
  </si>
  <si>
    <t>Санки с мягким элементом</t>
  </si>
  <si>
    <t>с939</t>
  </si>
  <si>
    <t>ИЯУБ29.17.00.000</t>
  </si>
  <si>
    <t>Доска гладильная "Хозяюшка"</t>
  </si>
  <si>
    <t>с181а</t>
  </si>
  <si>
    <t>И16.00.00.000</t>
  </si>
  <si>
    <t>Высокая грядка (красный цвет)</t>
  </si>
  <si>
    <t>ИЯУБ3.18.00.000</t>
  </si>
  <si>
    <t>Высокая грядка (серый цвет)</t>
  </si>
  <si>
    <t>ИЯУБ3.18.00.000-01</t>
  </si>
  <si>
    <t>Ящик почтовый 4х секционный</t>
  </si>
  <si>
    <t>с432</t>
  </si>
  <si>
    <t>ИЯУБ12.10.00.000</t>
  </si>
  <si>
    <t>Ящик почтовый 6ти секционный</t>
  </si>
  <si>
    <t>с433</t>
  </si>
  <si>
    <t>ИЯУБ27.09.00.000</t>
  </si>
  <si>
    <t>Кушетка</t>
  </si>
  <si>
    <t>с161</t>
  </si>
  <si>
    <t>И16.01.00.000</t>
  </si>
  <si>
    <t xml:space="preserve">Павильон"Бриз" </t>
  </si>
  <si>
    <t>с 142</t>
  </si>
  <si>
    <t>И 2.99.00.000</t>
  </si>
  <si>
    <t>Шатер "Дачный" (с боковинами из противомоскитной сетки,)</t>
  </si>
  <si>
    <t>с689</t>
  </si>
  <si>
    <t>ИУЯБ7.15.00.000</t>
  </si>
  <si>
    <t>Павильон "Бриз"с боковинами</t>
  </si>
  <si>
    <t>с142б</t>
  </si>
  <si>
    <t>Подвес -тренога</t>
  </si>
  <si>
    <t>с1213</t>
  </si>
  <si>
    <t>Навес от солнца "Пергола"</t>
  </si>
  <si>
    <t>с1219,с1482</t>
  </si>
  <si>
    <t>ИЯУБ23.20.00.000</t>
  </si>
  <si>
    <t>с1220</t>
  </si>
  <si>
    <t>с1747,с1857</t>
  </si>
  <si>
    <t>ИЯУБ20.25.00.000</t>
  </si>
  <si>
    <t>Шатер-беседка</t>
  </si>
  <si>
    <t>с1112,с1512,с1384,с1458</t>
  </si>
  <si>
    <t>ЯУБ27.19.00.000</t>
  </si>
  <si>
    <t xml:space="preserve">"      "                               </t>
  </si>
  <si>
    <t>на продукцию медицинского назначения ,производимую ОАО "Ольса"</t>
  </si>
  <si>
    <t>дата введения 01.10.2026г</t>
  </si>
  <si>
    <t>Код по       ТН ВЭД РБ</t>
  </si>
  <si>
    <t xml:space="preserve">Шторка 3-х секционная </t>
  </si>
  <si>
    <t>с148</t>
  </si>
  <si>
    <t>И 22.99.00.000</t>
  </si>
  <si>
    <t>ТУ РБ 05894597.009-97</t>
  </si>
  <si>
    <t xml:space="preserve">Кровати медицинские ( с матрацем) </t>
  </si>
  <si>
    <t>продано все *09,12,24</t>
  </si>
  <si>
    <t>"Вест 900"без фил.</t>
  </si>
  <si>
    <t>с417</t>
  </si>
  <si>
    <t>ИЯУБ16.09.00.000</t>
  </si>
  <si>
    <t>ТУ ВУ 700049597.039-2010</t>
  </si>
  <si>
    <t>с417н</t>
  </si>
  <si>
    <t>посл 22,10,2024  -4шт продано    продали все 09,12,24</t>
  </si>
  <si>
    <t>"Норд 900"с фил.</t>
  </si>
  <si>
    <t>с416</t>
  </si>
  <si>
    <t>ИЯУБ15.09.00.000</t>
  </si>
  <si>
    <t>уряяя продали в сентябре</t>
  </si>
  <si>
    <t>"Авиценна-3"</t>
  </si>
  <si>
    <t>с418</t>
  </si>
  <si>
    <t>ИЯУБ17.09.00.000</t>
  </si>
  <si>
    <t>57шт на ост -6шт 22,11,22=51    продано 6шт-17,10,2024  последние 15шт ушли 16,11,2024г</t>
  </si>
  <si>
    <t>"Авиценна-4"</t>
  </si>
  <si>
    <t>с426</t>
  </si>
  <si>
    <t>ИЯУБ20.10.00.000</t>
  </si>
  <si>
    <t>тоже продана вся 08,12,2024</t>
  </si>
  <si>
    <t>"Авиценна-5"</t>
  </si>
  <si>
    <t>с427</t>
  </si>
  <si>
    <t>ИЯУБ21.09.00.000</t>
  </si>
  <si>
    <t>Кровати медицинские детские( с матрацем)</t>
  </si>
  <si>
    <t>остат-8шт на 23,10,24</t>
  </si>
  <si>
    <r>
      <t xml:space="preserve">Кровать медицинская детская </t>
    </r>
    <r>
      <rPr>
        <sz val="14"/>
        <color theme="1"/>
        <rFont val="Arial Cyr"/>
        <charset val="204"/>
      </rPr>
      <t xml:space="preserve">"Малютка" </t>
    </r>
    <r>
      <rPr>
        <sz val="11"/>
        <color theme="1"/>
        <rFont val="Arial Cyr"/>
        <charset val="204"/>
      </rPr>
      <t xml:space="preserve">от 0 до 2х лет   </t>
    </r>
  </si>
  <si>
    <t>с414</t>
  </si>
  <si>
    <t>ИЯУБ11.09.00.000</t>
  </si>
  <si>
    <t>ТУ ВУ  700049597.039-2010</t>
  </si>
  <si>
    <r>
      <t xml:space="preserve">Кровать медицинская детская </t>
    </r>
    <r>
      <rPr>
        <sz val="14"/>
        <color theme="1"/>
        <rFont val="Arial Cyr"/>
        <charset val="204"/>
      </rPr>
      <t>"Анюта</t>
    </r>
    <r>
      <rPr>
        <sz val="12"/>
        <color theme="1"/>
        <rFont val="Arial Cyr"/>
        <charset val="204"/>
      </rPr>
      <t>" от  2х до5 лет   (с матрацем и наматрацником)</t>
    </r>
  </si>
  <si>
    <t>с415</t>
  </si>
  <si>
    <t>ИЯУБ13.09.00.000</t>
  </si>
  <si>
    <t>Кровати медицинские ( с матрацем)</t>
  </si>
  <si>
    <r>
      <t>"Авиценна-3"</t>
    </r>
    <r>
      <rPr>
        <sz val="11"/>
        <color theme="1"/>
        <rFont val="Arial Cyr"/>
        <charset val="204"/>
      </rPr>
      <t>(без опций, на подножниках)</t>
    </r>
  </si>
  <si>
    <t>с1121м</t>
  </si>
  <si>
    <t>ИЯУБ21.19.00.000</t>
  </si>
  <si>
    <t>с1121м(EL)</t>
  </si>
  <si>
    <r>
      <t>"Авиценна-3"</t>
    </r>
    <r>
      <rPr>
        <sz val="11"/>
        <color theme="1"/>
        <rFont val="Arial Cyr"/>
        <charset val="204"/>
      </rPr>
      <t>(без опций + барьеры боковые, на подножниках)</t>
    </r>
  </si>
  <si>
    <r>
      <t>"Авиценна-3"</t>
    </r>
    <r>
      <rPr>
        <sz val="11"/>
        <color theme="1"/>
        <rFont val="Arial Cyr"/>
        <charset val="204"/>
      </rPr>
      <t>(без опций на колесах)</t>
    </r>
  </si>
  <si>
    <t>с1122м</t>
  </si>
  <si>
    <t>с1122м(EL)</t>
  </si>
  <si>
    <r>
      <t>"Авиценна-3"</t>
    </r>
    <r>
      <rPr>
        <sz val="11"/>
        <color theme="1"/>
        <rFont val="Arial Cyr"/>
        <charset val="204"/>
      </rPr>
      <t>(с барьерами, инфуз.стойкой, полкой, кронштейном переставным, на подножниках)</t>
    </r>
  </si>
  <si>
    <t xml:space="preserve">с1121м/1 </t>
  </si>
  <si>
    <t>ИЯУБ21.19-03</t>
  </si>
  <si>
    <r>
      <t>"Авиценна-3"</t>
    </r>
    <r>
      <rPr>
        <sz val="11"/>
        <color theme="1"/>
        <rFont val="Arial Cyr"/>
        <charset val="204"/>
      </rPr>
      <t>(с барьерами, инфуз.стойкой, полкой, кронштейном переставным, на колесах)</t>
    </r>
  </si>
  <si>
    <t>с1122м/1</t>
  </si>
  <si>
    <t>с1122м/1(EL)</t>
  </si>
  <si>
    <r>
      <t>"Авиценна-3"</t>
    </r>
    <r>
      <rPr>
        <sz val="11"/>
        <color theme="1"/>
        <rFont val="Arial Cyr"/>
        <charset val="204"/>
      </rPr>
      <t>(с барьерами, инфуз.стойкой, полкой, рамой Балканского, на подножниках)</t>
    </r>
  </si>
  <si>
    <t>с1121м/2</t>
  </si>
  <si>
    <t>с1121м/2(EL)</t>
  </si>
  <si>
    <r>
      <t>"Авиценна-3"</t>
    </r>
    <r>
      <rPr>
        <sz val="11"/>
        <color theme="1"/>
        <rFont val="Arial Cyr"/>
        <charset val="204"/>
      </rPr>
      <t>(с барьерами, инфуз.стойкой, полкой, рамой Балканского, на колесах)</t>
    </r>
  </si>
  <si>
    <t xml:space="preserve"> с1122м/2</t>
  </si>
  <si>
    <t xml:space="preserve"> с1122м/2(EL)</t>
  </si>
  <si>
    <r>
      <t xml:space="preserve">"Авиценна-4" </t>
    </r>
    <r>
      <rPr>
        <sz val="12"/>
        <color theme="1"/>
        <rFont val="Arial Cyr"/>
        <charset val="204"/>
      </rPr>
      <t xml:space="preserve"> </t>
    </r>
    <r>
      <rPr>
        <sz val="11"/>
        <color theme="1"/>
        <rFont val="Arial Cyr"/>
        <charset val="204"/>
      </rPr>
      <t>(без  полки подвесной,  на подножниках)</t>
    </r>
  </si>
  <si>
    <t>с1235м</t>
  </si>
  <si>
    <t>ИЯУБ31.19.00.000</t>
  </si>
  <si>
    <t>с1235м(EL)</t>
  </si>
  <si>
    <r>
      <t xml:space="preserve">"Авиценна-4" </t>
    </r>
    <r>
      <rPr>
        <sz val="12"/>
        <color theme="1"/>
        <rFont val="Arial Cyr"/>
        <charset val="204"/>
      </rPr>
      <t xml:space="preserve"> </t>
    </r>
    <r>
      <rPr>
        <sz val="11"/>
        <color theme="1"/>
        <rFont val="Arial Cyr"/>
        <charset val="204"/>
      </rPr>
      <t>(с полкой подвесной,  на подножниках)</t>
    </r>
  </si>
  <si>
    <t>с1235м/1</t>
  </si>
  <si>
    <r>
      <t xml:space="preserve">"Авиценна-5" </t>
    </r>
    <r>
      <rPr>
        <sz val="11"/>
        <color theme="1"/>
        <rFont val="Arial Cyr"/>
        <charset val="204"/>
      </rPr>
      <t>(без опций, без матраца   на подножниках)</t>
    </r>
  </si>
  <si>
    <t>с1123</t>
  </si>
  <si>
    <t>ИЯУБ24.19.00.000</t>
  </si>
  <si>
    <t>с1235м/1(EL)</t>
  </si>
  <si>
    <r>
      <t xml:space="preserve">"Авиценна-5" </t>
    </r>
    <r>
      <rPr>
        <sz val="11"/>
        <color theme="1"/>
        <rFont val="Arial Cyr"/>
        <charset val="204"/>
      </rPr>
      <t>(без опций  на подножниках)</t>
    </r>
  </si>
  <si>
    <t>с1123м</t>
  </si>
  <si>
    <t>с1123м(EL)</t>
  </si>
  <si>
    <r>
      <t>"Авиценна-5"</t>
    </r>
    <r>
      <rPr>
        <sz val="11"/>
        <color theme="1"/>
        <rFont val="Arial Cyr"/>
        <charset val="204"/>
      </rPr>
      <t xml:space="preserve"> (без опций  на колесах)</t>
    </r>
  </si>
  <si>
    <t>с1124м</t>
  </si>
  <si>
    <t>с1124м(EL)</t>
  </si>
  <si>
    <r>
      <t>"Авиценна-5"</t>
    </r>
    <r>
      <rPr>
        <sz val="11"/>
        <color theme="1"/>
        <rFont val="Arial Cyr"/>
        <charset val="204"/>
      </rPr>
      <t xml:space="preserve"> (без опций  на колесах: дополнительно  с барьерами)</t>
    </r>
  </si>
  <si>
    <r>
      <t>"Авиценна-5"</t>
    </r>
    <r>
      <rPr>
        <sz val="11"/>
        <color theme="1"/>
        <rFont val="Arial Cyr"/>
        <charset val="204"/>
      </rPr>
      <t xml:space="preserve"> (без опций  на колесах: дополнительно  с барьерами, полкой подвесной)</t>
    </r>
  </si>
  <si>
    <r>
      <t>"Авиценна-5"</t>
    </r>
    <r>
      <rPr>
        <sz val="11"/>
        <color theme="1"/>
        <rFont val="Arial Cyr"/>
        <charset val="204"/>
      </rPr>
      <t>(с барьерами, инфуз.стойкой, полкой, кронштейном переставным, на подножниках)</t>
    </r>
  </si>
  <si>
    <t>с1123м/1</t>
  </si>
  <si>
    <t>с1123м/1(EL)</t>
  </si>
  <si>
    <r>
      <t>"Авиценна-5"</t>
    </r>
    <r>
      <rPr>
        <sz val="11"/>
        <color theme="1"/>
        <rFont val="Arial Cyr"/>
        <charset val="204"/>
      </rPr>
      <t>(с барьерами, инфуз.стойкой, полкой, рамой Балканского, на подножниках)</t>
    </r>
  </si>
  <si>
    <t>с1123м/2</t>
  </si>
  <si>
    <t>с1123м/2(EL)</t>
  </si>
  <si>
    <r>
      <t>"Авиценна-5"</t>
    </r>
    <r>
      <rPr>
        <sz val="11"/>
        <color theme="1"/>
        <rFont val="Arial Cyr"/>
        <charset val="204"/>
      </rPr>
      <t>(с барьерами, инфуз.стойкой, полкой, кронштейном ппереставным, на колесах)</t>
    </r>
  </si>
  <si>
    <t>с1124м/1</t>
  </si>
  <si>
    <t>с1124м/1(EL)</t>
  </si>
  <si>
    <r>
      <t>"Авиценна-5"</t>
    </r>
    <r>
      <rPr>
        <sz val="11"/>
        <color theme="1"/>
        <rFont val="Arial Cyr"/>
        <charset val="204"/>
      </rPr>
      <t>(с барьерами, инфуз.стойкой, полкой, рамой Балканского, на колесах)</t>
    </r>
  </si>
  <si>
    <t>с1124м/2</t>
  </si>
  <si>
    <t>с1124м/2(EL)</t>
  </si>
  <si>
    <r>
      <t xml:space="preserve">"Авиценна-6" </t>
    </r>
    <r>
      <rPr>
        <sz val="12"/>
        <color theme="1"/>
        <rFont val="Arial Cyr"/>
        <charset val="204"/>
      </rPr>
      <t xml:space="preserve"> (без полки подвесной, на подножниках)</t>
    </r>
  </si>
  <si>
    <t>с1248м</t>
  </si>
  <si>
    <t>ИЯУБ33.19.00.000</t>
  </si>
  <si>
    <t>с1248м(EL)</t>
  </si>
  <si>
    <r>
      <t xml:space="preserve">"Авиценна-6" </t>
    </r>
    <r>
      <rPr>
        <sz val="12"/>
        <color theme="1"/>
        <rFont val="Arial Cyr"/>
        <charset val="204"/>
      </rPr>
      <t xml:space="preserve"> (с полкой подвесной, на подножниках)</t>
    </r>
  </si>
  <si>
    <t>с1248м/1</t>
  </si>
  <si>
    <t>с1248м/1(EL)</t>
  </si>
  <si>
    <t>Кровати медицинские 1,2,3-х секционные( с матрацем)</t>
  </si>
  <si>
    <t>"Здоровье-1" (без опций)</t>
  </si>
  <si>
    <t xml:space="preserve">                              с334м </t>
  </si>
  <si>
    <t>И18.96.00.00.000-01</t>
  </si>
  <si>
    <t>ТУ РБ 05894597.012-98</t>
  </si>
  <si>
    <t xml:space="preserve">"Здоровье-1" </t>
  </si>
  <si>
    <t xml:space="preserve">                                с334м/1</t>
  </si>
  <si>
    <t xml:space="preserve">"Здоровье-2"   (без опций) </t>
  </si>
  <si>
    <t xml:space="preserve">                         с335м</t>
  </si>
  <si>
    <t>И18.96-02</t>
  </si>
  <si>
    <t xml:space="preserve">"Здоровье-2"    </t>
  </si>
  <si>
    <t xml:space="preserve">                                      с335м/1 </t>
  </si>
  <si>
    <t>без барьер без кронш.кап. Без крншт.переносн</t>
  </si>
  <si>
    <t>"Здоровье-3" (без опций)</t>
  </si>
  <si>
    <t xml:space="preserve">                             с336м </t>
  </si>
  <si>
    <t>И18.96</t>
  </si>
  <si>
    <t xml:space="preserve">"Здоровье-3" </t>
  </si>
  <si>
    <t xml:space="preserve">                      с336м/1 </t>
  </si>
  <si>
    <t>И18.96-00</t>
  </si>
  <si>
    <t xml:space="preserve">Наматрацник  И18.96.23.04.000 к матрацу кровати медицинской "Здоровье -1,-2" </t>
  </si>
  <si>
    <t>И18.96.12.04.000</t>
  </si>
  <si>
    <t>Матрац с наматрацником к 1, 2, 3-х сек.кр-ти</t>
  </si>
  <si>
    <t>с71а, с72а</t>
  </si>
  <si>
    <t>матрацИЯУБ16.19.08.01.000+наматрацник ИЯУБ16.19.08.03.000</t>
  </si>
  <si>
    <t>ТУ РБ 95894597.012-98</t>
  </si>
  <si>
    <t>Матрац с наматрацником к медиц.кровати "Ирма"</t>
  </si>
  <si>
    <t>к с1098м(EL)</t>
  </si>
  <si>
    <t>ИЯУБ31.1+.01</t>
  </si>
  <si>
    <t>Матрац с наматрацником для кроватей "Норд800".Вест800,"Авиценна 2","Авценна-5"</t>
  </si>
  <si>
    <t>по ассортименту к  кроватям  с арт.(EL)</t>
  </si>
  <si>
    <t>матрац ИЯУБ1.89.05.000+наматрацник ИЯУБ20.09.02.000</t>
  </si>
  <si>
    <t>Матрац с наматрацником для кроватей мед."Норд900".Вест900,"Авиценна 3"</t>
  </si>
  <si>
    <t>матрац ИЯУБ17.09.03.000+наматрацник ИЯУБ17.09.04.000</t>
  </si>
  <si>
    <t>к с1098м</t>
  </si>
  <si>
    <t>Кровати медицинские 1,2,3-х секционные( с матрацем)-модернизированные</t>
  </si>
  <si>
    <t>"Здоровье-1"(без опций,спинки с филенкой)</t>
  </si>
  <si>
    <t>с1129м</t>
  </si>
  <si>
    <t>ИЯУБ23.19.00.00.000</t>
  </si>
  <si>
    <t>"Здоровье-2"(без опций,спинки с филенкой)</t>
  </si>
  <si>
    <t>с1130м</t>
  </si>
  <si>
    <t>ИЯУБ22.19.00.00.000</t>
  </si>
  <si>
    <t>"Здоровье-3"(без опций,спинки с филенкой)</t>
  </si>
  <si>
    <t>с1131м</t>
  </si>
  <si>
    <t>ИЯУБ16.19.00.00.000</t>
  </si>
  <si>
    <t>"Здоровье-1"(без опций,спинки пластиковые)</t>
  </si>
  <si>
    <t xml:space="preserve">с1129мП,с2003;                              </t>
  </si>
  <si>
    <t>"Здоровье-2"(без опций,спинки пластиковые)</t>
  </si>
  <si>
    <t>с1130мП</t>
  </si>
  <si>
    <t>"Здоровье-3"(без опций,спинкипластиковые)</t>
  </si>
  <si>
    <t>с1131мП;с2004</t>
  </si>
  <si>
    <t>рб</t>
  </si>
  <si>
    <t>"Здоровье-1"                                                                       (с ограждениями, инфуз.стойкой, с кронштейном переносным, спинки с филенкой )</t>
  </si>
  <si>
    <t>с1129м/1</t>
  </si>
  <si>
    <r>
      <t>"Здоровье-2"                                                                             (с ограждениями, инфуз.стойкой, с кронштейном переносным, спинки с</t>
    </r>
    <r>
      <rPr>
        <sz val="11"/>
        <color theme="1"/>
        <rFont val="Arial Cyr"/>
        <charset val="204"/>
      </rPr>
      <t xml:space="preserve"> </t>
    </r>
    <r>
      <rPr>
        <sz val="12"/>
        <color theme="1"/>
        <rFont val="Arial Cyr"/>
        <charset val="204"/>
      </rPr>
      <t>филенкой)</t>
    </r>
  </si>
  <si>
    <t>с1130м/1</t>
  </si>
  <si>
    <t>"Здоровье-3"                                                                                     (с ограждениями, инфуз.стойкой, с кронштейном переносным, спинки с филенкой )</t>
  </si>
  <si>
    <t>с1131м/1</t>
  </si>
  <si>
    <t>"Здоровье-1"                                                                       (с ограждениями, инфуз.стойкой, с кронштейном переносным, спинки пластиковые)</t>
  </si>
  <si>
    <t>с1129м/1П, c2003/2456,с2103/2456</t>
  </si>
  <si>
    <t>"Здоровье-2"                                                                             (с ограждениями,инфуз.стойкой,с кронштейном переносным,спинки пластиковые)</t>
  </si>
  <si>
    <t>с1130м/1П</t>
  </si>
  <si>
    <t>"Здоровье-3"                                                                                     (с ограждениями, инфуз.стойкой, с кронштейном переносным, спинки пластиковые)</t>
  </si>
  <si>
    <t>с1131м/1П.с2004/2456789             ,с2131м/1П</t>
  </si>
  <si>
    <t xml:space="preserve">россия </t>
  </si>
  <si>
    <t>"Здоровье-1"                                                                       ( с ограждениями,инфуз.стойкой,с кронштейном переносным,спинки пластиковые)</t>
  </si>
  <si>
    <t>с1129м/1ПРФ</t>
  </si>
  <si>
    <t xml:space="preserve">ИЯУБ23.19.00.00.000-02   </t>
  </si>
  <si>
    <t xml:space="preserve">"Здоровье-2"                                                                             ( с ограждениями,инфуз.стойкой,с кронштейном переносным,спинки пластиковые) </t>
  </si>
  <si>
    <t>с1130м/1ПРФ</t>
  </si>
  <si>
    <t>ИЯУБ22.19.00.00.000-02</t>
  </si>
  <si>
    <t>"Здоровье-3"                                                                                     ( с ограждениями,инфуз.стойкой,с кронштейном переносным,спинки пластиковые)Россия</t>
  </si>
  <si>
    <t>с1131м/1ПРФ</t>
  </si>
  <si>
    <t>ИЯУБ16.19.00.00.000-02</t>
  </si>
  <si>
    <t xml:space="preserve">для россии </t>
  </si>
  <si>
    <t>"Здоровье-1"                                                                       ( с ограждениями,инфуз.стойкой,с рамой Балканского.спинки с филенкой)</t>
  </si>
  <si>
    <t>с1129м/2</t>
  </si>
  <si>
    <t>ИЯУБ23.19.00.00.000-01</t>
  </si>
  <si>
    <t>"Здоровье-2"                                                                       ( с ограждениями,инфуз.стойкой,с рамой Балканского,спинки  с филенкой)</t>
  </si>
  <si>
    <t>с1130м/2</t>
  </si>
  <si>
    <t>ИЯУБ22.19.00.00.000-01</t>
  </si>
  <si>
    <t>"Здоровье-3"                                                                       ( с ограждениями,инфуз.стойкой,с рамой Балканского,спинки с филенкой )</t>
  </si>
  <si>
    <t>с1131м/2</t>
  </si>
  <si>
    <t>ИЯУБ16.19.00.00.000-01</t>
  </si>
  <si>
    <t>"Здоровье-1"                                                                       (с ограждениями, инфуз.стойкой, с рамой Балканского, спинки пластиковые)</t>
  </si>
  <si>
    <t>с1129м/2П</t>
  </si>
  <si>
    <t>"Здоровье-2"                                                                       (с ограждениями, инфуз.стойкой, с рамой Балканского, спинки пластиковые)</t>
  </si>
  <si>
    <t>с1130м/2П</t>
  </si>
  <si>
    <t>"Здоровье-3"                                                                       (с ограждениями, инфуз.стойкой, с рамой Балканского, спинки пластиковые)</t>
  </si>
  <si>
    <t>с1131м/2П</t>
  </si>
  <si>
    <t>с1129м/2ПРФ</t>
  </si>
  <si>
    <t>ИЯУБ23.19.00.00.000-03</t>
  </si>
  <si>
    <t>с1130м/2ПРФ</t>
  </si>
  <si>
    <t>ИЯУБ22.19.00.00.000-03</t>
  </si>
  <si>
    <t>с1131м/2ПРФ</t>
  </si>
  <si>
    <t>ИЯУБ16.19.00.00.000-03</t>
  </si>
  <si>
    <t>Кровать медицинская "Юнова-4Г" с гидроприводом приводом (с матрацем, с кронштейном переставной, спинки  пластиковые)</t>
  </si>
  <si>
    <t>с1170/1П</t>
  </si>
  <si>
    <t>ИЯУБ15.19.00.00.00.000</t>
  </si>
  <si>
    <t>ТУ ВУ  700049597.048-2020</t>
  </si>
  <si>
    <t>Кровать медицинская "Юнова-4Г" с гидроприводом приводом (с матрацем, с рамой Балканского, спинки  пластиковые)</t>
  </si>
  <si>
    <t>с1170/2П</t>
  </si>
  <si>
    <t>ИЯУБ15.19.00.00.00.000-01</t>
  </si>
  <si>
    <t>Кровать медицинская "Юнова-4Э" с электрическим приводом (с матрацем, с кронштейном переставной, спинки  пластиковые)</t>
  </si>
  <si>
    <t>с1097/1</t>
  </si>
  <si>
    <t>ИЯУБ30.18.00.00.00.000</t>
  </si>
  <si>
    <t>Кровать медицинская "Юнова-4Э" с электрическим приводом (с матрацем, срамой Балканского, спинки  пластиковые)</t>
  </si>
  <si>
    <t>с1097/2</t>
  </si>
  <si>
    <t>ИЯУБ30.18.00.00.00.000-01</t>
  </si>
  <si>
    <t>9402 90 000 0</t>
  </si>
  <si>
    <t>Кровать медицинская "Юнова-4Э" с электрическим приводом (с матрацем, с кронштейном переставной, спинки с филенкой  полипропилен)</t>
  </si>
  <si>
    <t>с1097/1РФ</t>
  </si>
  <si>
    <t>Кровать медицинская "Юнова-4Э" с электрическим приводом (с матрацем, срамой Балканского, спинки с филенкой   полипропилен)</t>
  </si>
  <si>
    <t>с1097/2РФ</t>
  </si>
  <si>
    <t>Кровать медицинская "Юнова-4Э" с электрическим приводом (с матрацем, с кронштейном переставным, спинки  пластиковые)</t>
  </si>
  <si>
    <t>с1097м/1П, с1606м/1П,                           с1606/2456789</t>
  </si>
  <si>
    <t>ИЯУБ30.18.00.00.00.000-02</t>
  </si>
  <si>
    <t>Кровать медицинская "Юнова-4Э" с электрическим приводом (с матрацем, с рамой Балконского, спинки  пластиковые)</t>
  </si>
  <si>
    <t>с1097/2П, с1606м/2П</t>
  </si>
  <si>
    <t xml:space="preserve">Кровать медицинская  "Ирма"  </t>
  </si>
  <si>
    <t>с1098м</t>
  </si>
  <si>
    <t>ИЯУБ37.19.00.000</t>
  </si>
  <si>
    <t>с1098м(EL)</t>
  </si>
  <si>
    <r>
      <t>Кровать медиц."Вест 900"</t>
    </r>
    <r>
      <rPr>
        <sz val="11"/>
        <color theme="1"/>
        <rFont val="Arial Cyr"/>
        <charset val="204"/>
      </rPr>
      <t>(без опций,на  подножниках)</t>
    </r>
  </si>
  <si>
    <t xml:space="preserve"> с1127м </t>
  </si>
  <si>
    <t>ИЯУБ18.19.00.000</t>
  </si>
  <si>
    <t xml:space="preserve"> с1127м (EL)</t>
  </si>
  <si>
    <r>
      <t>Кровать медиц."Вест 900"</t>
    </r>
    <r>
      <rPr>
        <sz val="11"/>
        <color theme="1"/>
        <rFont val="Arial Cyr"/>
        <charset val="204"/>
      </rPr>
      <t>(без опций,на колесах )</t>
    </r>
  </si>
  <si>
    <t>с1128м</t>
  </si>
  <si>
    <t>ИЯУБ16.19.00.000</t>
  </si>
  <si>
    <t>с1128м(EL)</t>
  </si>
  <si>
    <r>
      <t xml:space="preserve">Кровать медиц."Вест 900"                                      </t>
    </r>
    <r>
      <rPr>
        <sz val="11"/>
        <color theme="1"/>
        <rFont val="Arial Cyr"/>
        <charset val="204"/>
      </rPr>
      <t>(с  ограждениями,инфуз.стойкой,полкой  на подножниках)</t>
    </r>
  </si>
  <si>
    <t>с1127м/1</t>
  </si>
  <si>
    <t>с1127м/1(EL)</t>
  </si>
  <si>
    <r>
      <t xml:space="preserve">Кровать медиц."Вест 900"                                    </t>
    </r>
    <r>
      <rPr>
        <sz val="11"/>
        <color theme="1"/>
        <rFont val="Arial Cyr"/>
        <charset val="204"/>
      </rPr>
      <t>(с  ограждениями,инфуз.стойкой,полкой  на колесах)</t>
    </r>
  </si>
  <si>
    <t>с1128м/1</t>
  </si>
  <si>
    <r>
      <t xml:space="preserve">Кровать медиц."Вест 900"                                          </t>
    </r>
    <r>
      <rPr>
        <sz val="11"/>
        <color theme="1"/>
        <rFont val="Arial Cyr"/>
        <charset val="204"/>
      </rPr>
      <t>(с  ограждениями,инфуз.стойкой,полкой  на колесах)</t>
    </r>
  </si>
  <si>
    <t>с1128м/1(EL)</t>
  </si>
  <si>
    <r>
      <t xml:space="preserve">Кровать медиц."Норд 900"                                 </t>
    </r>
    <r>
      <rPr>
        <sz val="11"/>
        <color theme="1"/>
        <rFont val="Arial Cyr"/>
        <charset val="204"/>
      </rPr>
      <t>(без опций,на  подножниках)</t>
    </r>
  </si>
  <si>
    <t>с1125м</t>
  </si>
  <si>
    <t>ИЯУБ19.19.00.000</t>
  </si>
  <si>
    <r>
      <t>Кровать медиц."Норд 900"</t>
    </r>
    <r>
      <rPr>
        <sz val="11"/>
        <color theme="1"/>
        <rFont val="Arial Cyr"/>
        <charset val="204"/>
      </rPr>
      <t>(без опций,на  подножниках)</t>
    </r>
  </si>
  <si>
    <t>с1125м(EL)</t>
  </si>
  <si>
    <r>
      <t>Кровать медиц."Норд 900"</t>
    </r>
    <r>
      <rPr>
        <sz val="11"/>
        <color theme="1"/>
        <rFont val="Arial Cyr"/>
        <charset val="204"/>
      </rPr>
      <t>(без опций,на  колесах)</t>
    </r>
  </si>
  <si>
    <t xml:space="preserve"> с1126м </t>
  </si>
  <si>
    <r>
      <t xml:space="preserve">Кровать медиц."Норд 900"                                    </t>
    </r>
    <r>
      <rPr>
        <sz val="11"/>
        <color theme="1"/>
        <rFont val="Arial Cyr"/>
        <charset val="204"/>
      </rPr>
      <t>(без опций,на  колесах)</t>
    </r>
  </si>
  <si>
    <t xml:space="preserve"> с1126м (EL)</t>
  </si>
  <si>
    <r>
      <t xml:space="preserve">Кровать медиц."Норд 900"                                     </t>
    </r>
    <r>
      <rPr>
        <sz val="11"/>
        <color theme="1"/>
        <rFont val="Arial Cyr"/>
        <charset val="204"/>
      </rPr>
      <t xml:space="preserve">(с  ограждениями,инфуз.стойкой,полкой  на подножниках)                                   </t>
    </r>
  </si>
  <si>
    <t>с1125м/1</t>
  </si>
  <si>
    <r>
      <t xml:space="preserve">Кровать медиц."Норд 900"                                                </t>
    </r>
    <r>
      <rPr>
        <sz val="11"/>
        <color theme="1"/>
        <rFont val="Arial Cyr"/>
        <charset val="204"/>
      </rPr>
      <t>(с  ограждениями,инфуз.стойкой,полкой  на подножниках)</t>
    </r>
  </si>
  <si>
    <t>с1125м/1(EL)</t>
  </si>
  <si>
    <r>
      <t xml:space="preserve">Кровать медиц."Норд 900"                              </t>
    </r>
    <r>
      <rPr>
        <sz val="11"/>
        <color theme="1"/>
        <rFont val="Arial Cyr"/>
        <charset val="204"/>
      </rPr>
      <t>(с  ограждениями,инфуз.стойкой,полкой  на колесах)</t>
    </r>
  </si>
  <si>
    <t>с1126м/1</t>
  </si>
  <si>
    <r>
      <t xml:space="preserve">Кровать медиц."Норд 900"                                             </t>
    </r>
    <r>
      <rPr>
        <sz val="11"/>
        <color theme="1"/>
        <rFont val="Arial Cyr"/>
        <charset val="204"/>
      </rPr>
      <t>(с  ограждениями,инфуз.стойкой,полкой  на колесах)</t>
    </r>
  </si>
  <si>
    <t>с1126м/1(EL)</t>
  </si>
  <si>
    <t>Кровати медицинские( с матрацем)  детские</t>
  </si>
  <si>
    <r>
      <t xml:space="preserve">Кровать медицинская детская </t>
    </r>
    <r>
      <rPr>
        <sz val="14"/>
        <color theme="1"/>
        <rFont val="Arial Cyr"/>
        <charset val="204"/>
      </rPr>
      <t xml:space="preserve">"Малютка" </t>
    </r>
    <r>
      <rPr>
        <sz val="11"/>
        <color theme="1"/>
        <rFont val="Arial Cyr"/>
        <charset val="204"/>
      </rPr>
      <t xml:space="preserve">от 0 до 2х лет  </t>
    </r>
  </si>
  <si>
    <t>с1175м,с2002,с2175м</t>
  </si>
  <si>
    <t>ИЯУБ42.19.00.000</t>
  </si>
  <si>
    <r>
      <t xml:space="preserve">Кровать медицинская детская </t>
    </r>
    <r>
      <rPr>
        <sz val="14"/>
        <color theme="1"/>
        <rFont val="Arial Cyr"/>
        <charset val="204"/>
      </rPr>
      <t>"Анюта</t>
    </r>
    <r>
      <rPr>
        <sz val="12"/>
        <color theme="1"/>
        <rFont val="Arial Cyr"/>
        <charset val="204"/>
      </rPr>
      <t>" от  2х до5 лет (без опций,на подножниках)</t>
    </r>
  </si>
  <si>
    <t>с1132мп</t>
  </si>
  <si>
    <t>ИЯУБ25.19.00.000</t>
  </si>
  <si>
    <r>
      <t xml:space="preserve">Кровать медицинская детская </t>
    </r>
    <r>
      <rPr>
        <sz val="14"/>
        <color theme="1"/>
        <rFont val="Arial Cyr"/>
        <charset val="204"/>
      </rPr>
      <t>"Анюта</t>
    </r>
    <r>
      <rPr>
        <sz val="12"/>
        <color theme="1"/>
        <rFont val="Arial Cyr"/>
        <charset val="204"/>
      </rPr>
      <t>" от  2х до5 лет  (с барьерами боковыми,инфуз.стойкой,полкой,рамой Балканского,на подножниках)</t>
    </r>
  </si>
  <si>
    <t>с1132мп/2</t>
  </si>
  <si>
    <r>
      <t xml:space="preserve">Кровать медицинская детская </t>
    </r>
    <r>
      <rPr>
        <sz val="14"/>
        <color theme="1"/>
        <rFont val="Arial Cyr"/>
        <charset val="204"/>
      </rPr>
      <t>"Анюта</t>
    </r>
    <r>
      <rPr>
        <sz val="12"/>
        <color theme="1"/>
        <rFont val="Arial Cyr"/>
        <charset val="204"/>
      </rPr>
      <t>" от  2х до5 лет (без опций,на колесах)</t>
    </r>
  </si>
  <si>
    <t>с1132мк</t>
  </si>
  <si>
    <r>
      <t xml:space="preserve">Кровать медицинская детская </t>
    </r>
    <r>
      <rPr>
        <sz val="14"/>
        <color theme="1"/>
        <rFont val="Arial Cyr"/>
        <charset val="204"/>
      </rPr>
      <t>"Анюта</t>
    </r>
    <r>
      <rPr>
        <sz val="12"/>
        <color theme="1"/>
        <rFont val="Arial Cyr"/>
        <charset val="204"/>
      </rPr>
      <t>" от  2х до5 лет (спинки щит ДСП(без опций,на колесах)</t>
    </r>
  </si>
  <si>
    <t>с1267мк</t>
  </si>
  <si>
    <t>аукцион</t>
  </si>
  <si>
    <r>
      <t xml:space="preserve">Кровать медицинская детская </t>
    </r>
    <r>
      <rPr>
        <sz val="14"/>
        <color theme="1"/>
        <rFont val="Arial Cyr"/>
        <charset val="204"/>
      </rPr>
      <t>"Анюта</t>
    </r>
    <r>
      <rPr>
        <sz val="12"/>
        <color theme="1"/>
        <rFont val="Arial Cyr"/>
        <charset val="204"/>
      </rPr>
      <t>" от  2х до5 лет  (спинки щит ДСП,с барьерами боковыми,инфуз.стойкой,полкой,   кронштейном переставным,на колесах)    ***по заявке</t>
    </r>
  </si>
  <si>
    <t>с1267мк/1</t>
  </si>
  <si>
    <r>
      <t xml:space="preserve">Кровать медицинская детская </t>
    </r>
    <r>
      <rPr>
        <sz val="14"/>
        <color theme="1"/>
        <rFont val="Arial Cyr"/>
        <charset val="204"/>
      </rPr>
      <t>"Анюта</t>
    </r>
    <r>
      <rPr>
        <sz val="12"/>
        <color theme="1"/>
        <rFont val="Arial Cyr"/>
        <charset val="204"/>
      </rPr>
      <t>" от  2х до5 лет  (с барьерами боковыми,инфуз.стойкой,полкой,кронштейном переставным,на колесах)</t>
    </r>
  </si>
  <si>
    <t>с1132мк/1</t>
  </si>
  <si>
    <r>
      <t xml:space="preserve">Кровать медицинская детская </t>
    </r>
    <r>
      <rPr>
        <sz val="14"/>
        <color theme="1"/>
        <rFont val="Arial Cyr"/>
        <charset val="204"/>
      </rPr>
      <t>"Анюта</t>
    </r>
    <r>
      <rPr>
        <sz val="12"/>
        <color theme="1"/>
        <rFont val="Arial Cyr"/>
        <charset val="204"/>
      </rPr>
      <t>" от  2х до5 лет  (с барьерами боковыми,инфуз.стойкой,полкой,рамой Балканского,на колесах)</t>
    </r>
  </si>
  <si>
    <t>с1132мк/2</t>
  </si>
  <si>
    <t>Стойка инфузионная ( на подножниках)</t>
  </si>
  <si>
    <t>с1196</t>
  </si>
  <si>
    <t>ИЯУБ30.19.00.000</t>
  </si>
  <si>
    <t>ТУ ВУ  700049597.051-2021</t>
  </si>
  <si>
    <t>Стойка инфузионная (на роликовых опорах)</t>
  </si>
  <si>
    <t>с1197</t>
  </si>
  <si>
    <t>ИЯУБ30.19.00.000-01</t>
  </si>
  <si>
    <t>Ширма медицинская 1-на секционная (на подножниках ,полотно клеенка)</t>
  </si>
  <si>
    <t>с1254к</t>
  </si>
  <si>
    <t>ИЯУБ26.20.00.000</t>
  </si>
  <si>
    <t>ТУ ВУ  700049597.050-2021</t>
  </si>
  <si>
    <t>Ширма медицинская 1-на секционная (на роликах ,полотно клеенка)</t>
  </si>
  <si>
    <t>с1232к</t>
  </si>
  <si>
    <t>поднять на 1% посмотреть в феврале  пока шьют со старой клеенки</t>
  </si>
  <si>
    <t>Ширма медицинская 2-х секционная (на роликах ,полотно клеенка)</t>
  </si>
  <si>
    <t>с1251к</t>
  </si>
  <si>
    <t>ИЯУБ43.20.00.000</t>
  </si>
  <si>
    <t>Ширма медицинская 3х секционная (на подножниках ,полотно клеенка)</t>
  </si>
  <si>
    <t>с1252к</t>
  </si>
  <si>
    <t>ИЯУБ2.21.00.000</t>
  </si>
  <si>
    <t>Ширма медицинская 3-х секционная(на роликах ,полотно клеенка)</t>
  </si>
  <si>
    <t>с1253к</t>
  </si>
  <si>
    <t>ИЯУБ44.20.00.000</t>
  </si>
  <si>
    <t>Ширма медицинская 1-х секционная (на подножниках, основание плита из полистирола)</t>
  </si>
  <si>
    <t>с1254п</t>
  </si>
  <si>
    <t>ИЯУБ26.20.00.000-01</t>
  </si>
  <si>
    <t>Ширма медицинская 1-х секционная (на роликах,основание плита из полистирола)</t>
  </si>
  <si>
    <t>с1232п</t>
  </si>
  <si>
    <t>Ширма медицинская 2-х секционная(на роликах,основание плита из полистирола)</t>
  </si>
  <si>
    <t>с1251п</t>
  </si>
  <si>
    <t>ИЯУБ44.20.00.000-01</t>
  </si>
  <si>
    <t>Ширма медицинская 3-х секционная (на подножниках,основание плита из полистирола)</t>
  </si>
  <si>
    <t>с1252п</t>
  </si>
  <si>
    <t>ИЯУБ2.21.00.000-01</t>
  </si>
  <si>
    <t>Ширма медицинская 3-х секционная (на роликах,основание плита из полистирола)</t>
  </si>
  <si>
    <t>с1253п</t>
  </si>
  <si>
    <t xml:space="preserve">Каталки медицинские </t>
  </si>
  <si>
    <t>Каталка медицинская ( с матрацем  несъемное ложе,ограждения боковые, колеса ф150мм</t>
  </si>
  <si>
    <t>с2000/2</t>
  </si>
  <si>
    <t>ИЯУБ18.22-02</t>
  </si>
  <si>
    <t>Каталка медицинская ( с матрацем  несъемное ложе,ограждения боковые,стойка инфузионная, колеса ф150мм</t>
  </si>
  <si>
    <t>с2000/1</t>
  </si>
  <si>
    <t>ИЯУБ18.22-01</t>
  </si>
  <si>
    <t>Каталка медицинская ( с матрацем  несъемное ложе,ограждения боковые,стойка инфузионная,крепления  конечностей тела, колеса ф150мм</t>
  </si>
  <si>
    <t>с2000</t>
  </si>
  <si>
    <t>ИЯУБ18.22</t>
  </si>
  <si>
    <t>Каталка медицинская ( с матрацем  несъемное ложе,ограждения боковые колеса ф200мм</t>
  </si>
  <si>
    <t>с2000/5</t>
  </si>
  <si>
    <t>ИЯУБ18.22-05</t>
  </si>
  <si>
    <t>Каталка медицинская ( с матрацем  несъемное ложе,ограждения боковые,стойка инфузионная, колеса ф200мм</t>
  </si>
  <si>
    <t>с2000/4</t>
  </si>
  <si>
    <t>ИЯУБ18.22-04</t>
  </si>
  <si>
    <t>Каталка медицинская ( с матрацем  несъемное ложе,ограждения боковые,стойка инфузионная,крепления  конечностей тела, колеса ф200мм</t>
  </si>
  <si>
    <t>с2000/3</t>
  </si>
  <si>
    <t>ИЯУБ18.22-03</t>
  </si>
  <si>
    <t>Каталка медицинская( с матрацем,крепления конечностей тела, колеса ф160м))</t>
  </si>
  <si>
    <t>с1319/160</t>
  </si>
  <si>
    <t>ИЯУБ34.21.00.00.000-01</t>
  </si>
  <si>
    <t>Каталка медицинская( с матрацем,  колеса ф200мм)</t>
  </si>
  <si>
    <t>с1320/200,с1320/200с</t>
  </si>
  <si>
    <t>Каталка медицинская( с матрацем,, ограждения боковые,стойка инфузионная, колеса ф150мм)  с гидроприводом</t>
  </si>
  <si>
    <t>с1318/2</t>
  </si>
  <si>
    <t>ИЯУБ36.21.00.00.000</t>
  </si>
  <si>
    <t xml:space="preserve">Каталка медицинская( с матрацем,крепления конечностей тела, огаждения боковые,стойка инфузионная, колеса ф150мм)) с гидроприводом </t>
  </si>
  <si>
    <t>с1318/1. с2001/23456</t>
  </si>
  <si>
    <t>Кушетки,Банкетки медицинские</t>
  </si>
  <si>
    <t>Кушетка медицинская</t>
  </si>
  <si>
    <t xml:space="preserve">с419, с419с, с419к </t>
  </si>
  <si>
    <t>ИЯУБ26.09.00.000</t>
  </si>
  <si>
    <t>ТУ РБ 700049597.040-2010</t>
  </si>
  <si>
    <t xml:space="preserve">с1174, с1174с, с1174к </t>
  </si>
  <si>
    <t>ИЯУБ11.20.00.000</t>
  </si>
  <si>
    <t>Банкетка   2-х местная  без спинки медицинская</t>
  </si>
  <si>
    <t>с1697</t>
  </si>
  <si>
    <t>ИЯУБ16.24.00.000</t>
  </si>
  <si>
    <t>ТУ ВУ  700049597.059-2024</t>
  </si>
  <si>
    <t>Банкетка   3-х местная  со спинкой медицинская</t>
  </si>
  <si>
    <t>с1698с</t>
  </si>
  <si>
    <t>ИЯУБ17.24.00.000</t>
  </si>
  <si>
    <t>с1699</t>
  </si>
  <si>
    <t>ИЯУБ17.24.-01</t>
  </si>
  <si>
    <t>Банкетка со спинкой  медицинская</t>
  </si>
  <si>
    <t xml:space="preserve">с1193, с1193с,  с1193к </t>
  </si>
  <si>
    <t>ИЯУБ12.20.00.000</t>
  </si>
  <si>
    <t>Банкетка   3-х местная  медицинская</t>
  </si>
  <si>
    <t>с421</t>
  </si>
  <si>
    <t>ИЯУБ24.06.00.000</t>
  </si>
  <si>
    <t>с421н,с421нс, с421нк</t>
  </si>
  <si>
    <t>ИЯУБ24.09.00.000</t>
  </si>
  <si>
    <t>Банкетка   металлическая медицинская</t>
  </si>
  <si>
    <t>с1194</t>
  </si>
  <si>
    <t>ИЯУБ44.19.00.000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</si>
</sst>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_р_.;[Red]#,##0_р_."/>
    <numFmt numFmtId="166" formatCode="_-* #,##0.00_-;\-* #,##0.00_-;_-* &quot;-&quot;??_-;_-@_-"/>
    <numFmt numFmtId="167" formatCode="_(* #,##0.00_);_(* \(#,##0.00\);_(* &quot;-&quot;??_);_(@_)"/>
  </numFmts>
  <fonts count="8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color rgb="FFFF0000"/>
      <name val="Arial"/>
      <family val="2"/>
    </font>
    <font>
      <b/>
      <sz val="12"/>
      <color theme="1"/>
      <name val="Arial"/>
      <family val="2"/>
      <charset val="204"/>
    </font>
    <font>
      <b/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  <font>
      <i/>
      <sz val="10"/>
      <name val="Arial"/>
      <family val="2"/>
      <charset val="204"/>
    </font>
    <font>
      <i/>
      <sz val="10"/>
      <name val="Arial"/>
      <family val="2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9"/>
      <name val="Arial Cyr"/>
      <charset val="204"/>
    </font>
    <font>
      <b/>
      <sz val="16"/>
      <name val="Arial Cyr"/>
      <charset val="204"/>
    </font>
    <font>
      <b/>
      <sz val="10"/>
      <name val="Arial Cyr"/>
      <charset val="204"/>
    </font>
    <font>
      <b/>
      <sz val="16"/>
      <name val="Arial Cyr"/>
      <family val="2"/>
      <charset val="204"/>
    </font>
    <font>
      <b/>
      <sz val="14"/>
      <name val="Arial Cyr"/>
      <charset val="204"/>
    </font>
    <font>
      <b/>
      <sz val="11"/>
      <name val="Arial Cyr"/>
      <charset val="204"/>
    </font>
    <font>
      <sz val="14"/>
      <name val="Arial Cyr"/>
      <charset val="204"/>
    </font>
    <font>
      <b/>
      <i/>
      <sz val="14"/>
      <name val="Arial Cyr"/>
      <charset val="204"/>
    </font>
    <font>
      <b/>
      <sz val="14"/>
      <name val="Arial Cyr"/>
      <family val="2"/>
      <charset val="204"/>
    </font>
    <font>
      <b/>
      <sz val="12"/>
      <name val="Arial Cyr"/>
      <charset val="204"/>
    </font>
    <font>
      <sz val="14"/>
      <color theme="1"/>
      <name val="Arial Cyr"/>
      <charset val="204"/>
    </font>
    <font>
      <sz val="9"/>
      <color theme="1"/>
      <name val="Arial Cyr"/>
      <charset val="204"/>
    </font>
    <font>
      <sz val="10"/>
      <color theme="1"/>
      <name val="Arial Cyr"/>
      <charset val="204"/>
    </font>
    <font>
      <sz val="8"/>
      <color theme="1"/>
      <name val="Arial Cyr"/>
      <charset val="204"/>
    </font>
    <font>
      <b/>
      <sz val="14"/>
      <color theme="1"/>
      <name val="Arial"/>
      <family val="2"/>
      <charset val="204"/>
    </font>
    <font>
      <b/>
      <sz val="14"/>
      <color theme="1"/>
      <name val="Arial Cyr"/>
      <charset val="204"/>
    </font>
    <font>
      <sz val="8"/>
      <color theme="1"/>
      <name val="Arial Cyr"/>
      <family val="2"/>
      <charset val="204"/>
    </font>
    <font>
      <b/>
      <sz val="11"/>
      <color theme="1"/>
      <name val="Arial Cyr"/>
      <family val="2"/>
      <charset val="204"/>
    </font>
    <font>
      <b/>
      <sz val="8"/>
      <color theme="1"/>
      <name val="Arial Cyr"/>
      <family val="2"/>
      <charset val="204"/>
    </font>
    <font>
      <b/>
      <sz val="11"/>
      <color theme="1"/>
      <name val="Arial Cyr"/>
      <charset val="204"/>
    </font>
    <font>
      <b/>
      <sz val="8"/>
      <color theme="1"/>
      <name val="Arial Cyr"/>
      <charset val="204"/>
    </font>
    <font>
      <sz val="9"/>
      <color theme="1"/>
      <name val="Arial Cyr"/>
      <family val="2"/>
      <charset val="204"/>
    </font>
    <font>
      <sz val="12"/>
      <name val="Arial Cyr"/>
      <charset val="204"/>
    </font>
    <font>
      <sz val="14"/>
      <color theme="1"/>
      <name val="Arial Cyr"/>
      <family val="2"/>
      <charset val="204"/>
    </font>
    <font>
      <b/>
      <sz val="9"/>
      <color theme="1"/>
      <name val="Arial Cyr"/>
      <family val="2"/>
      <charset val="204"/>
    </font>
    <font>
      <sz val="11"/>
      <name val="Arial Cyr"/>
      <charset val="204"/>
    </font>
    <font>
      <sz val="10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2"/>
      <color theme="1"/>
      <name val="Arial Cyr"/>
      <charset val="204"/>
    </font>
    <font>
      <sz val="14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6"/>
      <name val="Arial Cyr"/>
      <charset val="204"/>
    </font>
    <font>
      <sz val="12"/>
      <color theme="1"/>
      <name val="Arial Cyr"/>
      <family val="2"/>
      <charset val="204"/>
    </font>
    <font>
      <b/>
      <i/>
      <sz val="11"/>
      <color theme="1"/>
      <name val="Arial Cyr"/>
      <family val="2"/>
      <charset val="204"/>
    </font>
    <font>
      <b/>
      <sz val="10"/>
      <color theme="1"/>
      <name val="Arial Cyr"/>
      <family val="2"/>
      <charset val="204"/>
    </font>
    <font>
      <sz val="11"/>
      <color theme="1"/>
      <name val="Arial Cyr"/>
      <charset val="204"/>
    </font>
    <font>
      <b/>
      <i/>
      <sz val="11"/>
      <color theme="1"/>
      <name val="Arial Cyr"/>
      <charset val="204"/>
    </font>
    <font>
      <b/>
      <sz val="12"/>
      <color theme="1"/>
      <name val="Arial Cyr"/>
      <charset val="204"/>
    </font>
    <font>
      <sz val="16"/>
      <color theme="1"/>
      <name val="Arial Cyr"/>
      <charset val="204"/>
    </font>
    <font>
      <b/>
      <sz val="16"/>
      <color theme="1"/>
      <name val="Arial Cyr"/>
      <charset val="204"/>
    </font>
    <font>
      <b/>
      <i/>
      <sz val="16"/>
      <color theme="1"/>
      <name val="Arial Cyr"/>
      <charset val="204"/>
    </font>
    <font>
      <i/>
      <sz val="14"/>
      <color theme="1"/>
      <name val="Arial Cyr"/>
      <family val="2"/>
      <charset val="204"/>
    </font>
    <font>
      <sz val="11"/>
      <color theme="1"/>
      <name val="Arial Cyr"/>
      <family val="2"/>
      <charset val="204"/>
    </font>
    <font>
      <b/>
      <i/>
      <sz val="12"/>
      <color theme="1"/>
      <name val="Arial Cyr"/>
      <family val="2"/>
      <charset val="204"/>
    </font>
    <font>
      <b/>
      <i/>
      <sz val="12"/>
      <color theme="1"/>
      <name val="Arial Cyr"/>
      <charset val="204"/>
    </font>
    <font>
      <sz val="16"/>
      <color theme="0"/>
      <name val="Arial Cyr"/>
      <charset val="204"/>
    </font>
    <font>
      <sz val="14"/>
      <color theme="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i/>
      <sz val="12"/>
      <name val="Arial Cyr"/>
      <charset val="204"/>
    </font>
    <font>
      <b/>
      <i/>
      <sz val="8"/>
      <name val="Arial Cyr"/>
      <charset val="204"/>
    </font>
    <font>
      <b/>
      <sz val="9"/>
      <color theme="1"/>
      <name val="Arial Cyr"/>
      <charset val="204"/>
    </font>
    <font>
      <b/>
      <sz val="10"/>
      <color theme="1"/>
      <name val="Arial Cyr"/>
      <charset val="204"/>
    </font>
    <font>
      <b/>
      <sz val="16"/>
      <color theme="1"/>
      <name val="Arial Cyr"/>
      <family val="2"/>
      <charset val="204"/>
    </font>
    <font>
      <b/>
      <i/>
      <sz val="14"/>
      <color theme="1"/>
      <name val="Arial Cyr"/>
      <charset val="204"/>
    </font>
    <font>
      <b/>
      <sz val="14"/>
      <color theme="1"/>
      <name val="Arial Cyr"/>
      <family val="2"/>
      <charset val="204"/>
    </font>
    <font>
      <b/>
      <sz val="12"/>
      <color theme="1"/>
      <name val="Arial Cyr"/>
      <family val="2"/>
      <charset val="204"/>
    </font>
    <font>
      <b/>
      <i/>
      <sz val="16"/>
      <color theme="1"/>
      <name val="Arial Cyr"/>
      <family val="2"/>
      <charset val="204"/>
    </font>
    <font>
      <sz val="16"/>
      <color theme="1"/>
      <name val="Arial Cyr"/>
      <family val="2"/>
      <charset val="204"/>
    </font>
    <font>
      <b/>
      <i/>
      <sz val="18"/>
      <color theme="1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</cellStyleXfs>
  <cellXfs count="32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/>
    <xf numFmtId="0" fontId="0" fillId="0" borderId="0" xfId="0" applyFill="1"/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8" fillId="0" borderId="2" xfId="0" applyFont="1" applyFill="1" applyBorder="1" applyAlignment="1" applyProtection="1">
      <alignment horizontal="centerContinuous" vertical="center"/>
      <protection locked="0"/>
    </xf>
    <xf numFmtId="0" fontId="0" fillId="0" borderId="2" xfId="0" applyFill="1" applyBorder="1"/>
    <xf numFmtId="49" fontId="12" fillId="0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left" vertical="center" wrapText="1"/>
      <protection locked="0"/>
    </xf>
    <xf numFmtId="164" fontId="2" fillId="0" borderId="2" xfId="1" applyFont="1" applyFill="1" applyBorder="1"/>
    <xf numFmtId="0" fontId="8" fillId="0" borderId="2" xfId="0" applyFont="1" applyFill="1" applyBorder="1" applyAlignment="1" applyProtection="1">
      <alignment vertical="center"/>
      <protection locked="0"/>
    </xf>
    <xf numFmtId="164" fontId="13" fillId="0" borderId="2" xfId="1" applyFont="1" applyFill="1" applyBorder="1"/>
    <xf numFmtId="0" fontId="8" fillId="0" borderId="2" xfId="0" applyFont="1" applyFill="1" applyBorder="1" applyAlignment="1" applyProtection="1">
      <alignment horizontal="left" vertical="center"/>
      <protection locked="0"/>
    </xf>
    <xf numFmtId="164" fontId="13" fillId="0" borderId="2" xfId="1" applyFont="1" applyFill="1" applyBorder="1" applyAlignment="1">
      <alignment vertical="center"/>
    </xf>
    <xf numFmtId="0" fontId="14" fillId="0" borderId="0" xfId="0" applyFont="1" applyFill="1"/>
    <xf numFmtId="49" fontId="15" fillId="0" borderId="2" xfId="0" applyNumberFormat="1" applyFont="1" applyFill="1" applyBorder="1" applyAlignment="1" applyProtection="1">
      <alignment horizontal="centerContinuous" vertical="center" wrapText="1"/>
      <protection locked="0"/>
    </xf>
    <xf numFmtId="49" fontId="12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164" fontId="13" fillId="0" borderId="0" xfId="1" applyFont="1" applyFill="1" applyBorder="1"/>
    <xf numFmtId="0" fontId="9" fillId="0" borderId="0" xfId="0" applyFont="1" applyFill="1" applyAlignment="1" applyProtection="1">
      <protection locked="0"/>
    </xf>
    <xf numFmtId="0" fontId="16" fillId="0" borderId="0" xfId="0" applyFont="1"/>
    <xf numFmtId="0" fontId="17" fillId="0" borderId="0" xfId="0" applyFont="1" applyFill="1"/>
    <xf numFmtId="0" fontId="9" fillId="0" borderId="0" xfId="0" applyFont="1" applyFill="1"/>
    <xf numFmtId="0" fontId="16" fillId="0" borderId="0" xfId="0" applyFont="1" applyFill="1"/>
    <xf numFmtId="0" fontId="17" fillId="0" borderId="0" xfId="0" applyFont="1" applyFill="1" applyAlignment="1" applyProtection="1">
      <alignment vertical="center"/>
      <protection locked="0"/>
    </xf>
    <xf numFmtId="0" fontId="0" fillId="0" borderId="0" xfId="0" applyFill="1" applyAlignment="1"/>
    <xf numFmtId="0" fontId="9" fillId="0" borderId="0" xfId="0" applyFont="1" applyFill="1" applyAlignment="1">
      <alignment horizontal="left"/>
    </xf>
    <xf numFmtId="0" fontId="18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49" fontId="22" fillId="0" borderId="2" xfId="0" applyNumberFormat="1" applyFont="1" applyBorder="1" applyAlignment="1" applyProtection="1">
      <alignment horizontal="center" vertical="center"/>
      <protection locked="0"/>
    </xf>
    <xf numFmtId="0" fontId="22" fillId="0" borderId="2" xfId="0" applyFont="1" applyBorder="1" applyAlignment="1" applyProtection="1">
      <alignment horizontal="center" vertical="center"/>
      <protection locked="0"/>
    </xf>
    <xf numFmtId="0" fontId="22" fillId="0" borderId="2" xfId="0" applyFont="1" applyBorder="1" applyAlignment="1">
      <alignment horizontal="center" vertical="center" wrapText="1"/>
    </xf>
    <xf numFmtId="49" fontId="23" fillId="0" borderId="2" xfId="0" applyNumberFormat="1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165" fontId="23" fillId="0" borderId="2" xfId="0" applyNumberFormat="1" applyFont="1" applyBorder="1" applyAlignment="1" applyProtection="1">
      <alignment horizontal="center" vertical="center"/>
      <protection locked="0"/>
    </xf>
    <xf numFmtId="0" fontId="24" fillId="0" borderId="2" xfId="0" applyFont="1" applyBorder="1"/>
    <xf numFmtId="0" fontId="24" fillId="0" borderId="2" xfId="0" applyFont="1" applyBorder="1" applyAlignment="1">
      <alignment vertical="center"/>
    </xf>
    <xf numFmtId="43" fontId="2" fillId="0" borderId="2" xfId="0" applyNumberFormat="1" applyFont="1" applyBorder="1"/>
    <xf numFmtId="0" fontId="24" fillId="0" borderId="2" xfId="0" applyFont="1" applyBorder="1" applyAlignment="1">
      <alignment wrapText="1"/>
    </xf>
    <xf numFmtId="0" fontId="24" fillId="0" borderId="0" xfId="0" applyFont="1" applyBorder="1" applyProtection="1">
      <protection locked="0"/>
    </xf>
    <xf numFmtId="0" fontId="24" fillId="0" borderId="0" xfId="0" applyFont="1" applyBorder="1" applyAlignment="1">
      <alignment wrapText="1"/>
    </xf>
    <xf numFmtId="43" fontId="2" fillId="0" borderId="0" xfId="0" applyNumberFormat="1" applyFont="1" applyBorder="1"/>
    <xf numFmtId="0" fontId="9" fillId="0" borderId="0" xfId="0" applyFont="1" applyAlignment="1" applyProtection="1">
      <protection locked="0"/>
    </xf>
    <xf numFmtId="0" fontId="9" fillId="0" borderId="0" xfId="0" applyFont="1"/>
    <xf numFmtId="0" fontId="0" fillId="0" borderId="0" xfId="0" applyAlignment="1"/>
    <xf numFmtId="0" fontId="5" fillId="0" borderId="0" xfId="0" applyFont="1" applyBorder="1"/>
    <xf numFmtId="0" fontId="6" fillId="0" borderId="0" xfId="0" applyFont="1" applyBorder="1"/>
    <xf numFmtId="49" fontId="15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/>
    <xf numFmtId="0" fontId="2" fillId="0" borderId="0" xfId="0" applyFont="1"/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164" fontId="13" fillId="0" borderId="0" xfId="1" applyFont="1" applyFill="1" applyBorder="1" applyAlignment="1">
      <alignment vertical="center"/>
    </xf>
    <xf numFmtId="0" fontId="25" fillId="0" borderId="0" xfId="2" applyFont="1" applyFill="1"/>
    <xf numFmtId="0" fontId="27" fillId="0" borderId="0" xfId="2" applyFont="1" applyFill="1"/>
    <xf numFmtId="0" fontId="28" fillId="0" borderId="0" xfId="2" applyFont="1" applyFill="1"/>
    <xf numFmtId="0" fontId="29" fillId="0" borderId="0" xfId="2" applyFont="1" applyFill="1" applyBorder="1"/>
    <xf numFmtId="0" fontId="30" fillId="0" borderId="0" xfId="2" applyFont="1" applyFill="1"/>
    <xf numFmtId="0" fontId="30" fillId="0" borderId="1" xfId="2" applyFont="1" applyFill="1" applyBorder="1"/>
    <xf numFmtId="0" fontId="32" fillId="0" borderId="0" xfId="2" applyFont="1" applyFill="1"/>
    <xf numFmtId="0" fontId="34" fillId="0" borderId="0" xfId="2" applyFont="1" applyFill="1"/>
    <xf numFmtId="0" fontId="25" fillId="0" borderId="0" xfId="2" applyFont="1" applyFill="1" applyBorder="1"/>
    <xf numFmtId="0" fontId="36" fillId="0" borderId="6" xfId="2" applyFont="1" applyFill="1" applyBorder="1"/>
    <xf numFmtId="0" fontId="38" fillId="0" borderId="2" xfId="2" applyFont="1" applyFill="1" applyBorder="1"/>
    <xf numFmtId="0" fontId="39" fillId="0" borderId="2" xfId="2" applyFont="1" applyFill="1" applyBorder="1"/>
    <xf numFmtId="0" fontId="36" fillId="0" borderId="6" xfId="2" applyFont="1" applyFill="1" applyBorder="1" applyAlignment="1">
      <alignment wrapText="1"/>
    </xf>
    <xf numFmtId="0" fontId="42" fillId="0" borderId="2" xfId="2" applyFont="1" applyFill="1" applyBorder="1" applyAlignment="1">
      <alignment horizontal="right"/>
    </xf>
    <xf numFmtId="0" fontId="45" fillId="0" borderId="2" xfId="2" applyFont="1" applyFill="1" applyBorder="1" applyAlignment="1">
      <alignment wrapText="1"/>
    </xf>
    <xf numFmtId="0" fontId="46" fillId="0" borderId="2" xfId="2" applyFont="1" applyFill="1" applyBorder="1" applyAlignment="1">
      <alignment horizontal="center"/>
    </xf>
    <xf numFmtId="0" fontId="38" fillId="0" borderId="2" xfId="2" applyFont="1" applyFill="1" applyBorder="1" applyAlignment="1">
      <alignment wrapText="1"/>
    </xf>
    <xf numFmtId="0" fontId="39" fillId="0" borderId="2" xfId="2" applyFont="1" applyFill="1" applyBorder="1" applyAlignment="1">
      <alignment horizontal="right"/>
    </xf>
    <xf numFmtId="166" fontId="32" fillId="0" borderId="0" xfId="3" applyFont="1" applyFill="1" applyBorder="1"/>
    <xf numFmtId="0" fontId="53" fillId="0" borderId="0" xfId="2" applyFont="1" applyFill="1"/>
    <xf numFmtId="166" fontId="32" fillId="3" borderId="0" xfId="3" applyFont="1" applyFill="1" applyBorder="1"/>
    <xf numFmtId="167" fontId="40" fillId="0" borderId="0" xfId="3" applyNumberFormat="1" applyFont="1" applyFill="1" applyBorder="1"/>
    <xf numFmtId="166" fontId="32" fillId="2" borderId="0" xfId="3" applyFont="1" applyFill="1" applyBorder="1"/>
    <xf numFmtId="0" fontId="32" fillId="0" borderId="0" xfId="2" applyFont="1" applyFill="1" applyBorder="1"/>
    <xf numFmtId="0" fontId="57" fillId="0" borderId="0" xfId="2" applyFont="1" applyFill="1"/>
    <xf numFmtId="0" fontId="25" fillId="0" borderId="0" xfId="2" applyFill="1"/>
    <xf numFmtId="0" fontId="25" fillId="0" borderId="0" xfId="2"/>
    <xf numFmtId="0" fontId="35" fillId="0" borderId="0" xfId="2" applyFont="1" applyFill="1"/>
    <xf numFmtId="0" fontId="51" fillId="0" borderId="0" xfId="2" applyFont="1" applyFill="1" applyBorder="1"/>
    <xf numFmtId="0" fontId="31" fillId="0" borderId="0" xfId="2" applyFont="1" applyFill="1"/>
    <xf numFmtId="0" fontId="58" fillId="0" borderId="6" xfId="2" applyFont="1" applyFill="1" applyBorder="1" applyAlignment="1">
      <alignment wrapText="1"/>
    </xf>
    <xf numFmtId="0" fontId="25" fillId="3" borderId="0" xfId="2" applyFill="1"/>
    <xf numFmtId="0" fontId="54" fillId="0" borderId="6" xfId="2" applyFont="1" applyFill="1" applyBorder="1" applyAlignment="1">
      <alignment wrapText="1"/>
    </xf>
    <xf numFmtId="0" fontId="54" fillId="0" borderId="6" xfId="2" applyFont="1" applyFill="1" applyBorder="1"/>
    <xf numFmtId="0" fontId="64" fillId="2" borderId="6" xfId="2" applyFont="1" applyFill="1" applyBorder="1"/>
    <xf numFmtId="0" fontId="52" fillId="2" borderId="2" xfId="2" applyFont="1" applyFill="1" applyBorder="1" applyAlignment="1">
      <alignment wrapText="1"/>
    </xf>
    <xf numFmtId="0" fontId="47" fillId="2" borderId="2" xfId="2" applyFont="1" applyFill="1" applyBorder="1" applyAlignment="1"/>
    <xf numFmtId="0" fontId="42" fillId="2" borderId="2" xfId="2" applyFont="1" applyFill="1" applyBorder="1"/>
    <xf numFmtId="0" fontId="45" fillId="0" borderId="6" xfId="2" applyFont="1" applyFill="1" applyBorder="1" applyAlignment="1">
      <alignment wrapText="1"/>
    </xf>
    <xf numFmtId="0" fontId="61" fillId="0" borderId="6" xfId="2" applyFont="1" applyFill="1" applyBorder="1" applyAlignment="1">
      <alignment wrapText="1"/>
    </xf>
    <xf numFmtId="0" fontId="42" fillId="0" borderId="18" xfId="2" applyFont="1" applyFill="1" applyBorder="1"/>
    <xf numFmtId="0" fontId="51" fillId="0" borderId="0" xfId="2" applyFont="1" applyFill="1"/>
    <xf numFmtId="0" fontId="73" fillId="0" borderId="0" xfId="2" applyFont="1" applyFill="1"/>
    <xf numFmtId="0" fontId="33" fillId="0" borderId="0" xfId="2" applyFont="1" applyFill="1"/>
    <xf numFmtId="0" fontId="51" fillId="0" borderId="16" xfId="2" applyFont="1" applyFill="1" applyBorder="1"/>
    <xf numFmtId="0" fontId="74" fillId="0" borderId="0" xfId="2" applyFont="1" applyFill="1" applyBorder="1" applyAlignment="1">
      <alignment horizontal="left"/>
    </xf>
    <xf numFmtId="0" fontId="74" fillId="0" borderId="0" xfId="2" applyFont="1" applyFill="1"/>
    <xf numFmtId="0" fontId="48" fillId="0" borderId="0" xfId="2" applyFont="1" applyFill="1"/>
    <xf numFmtId="0" fontId="75" fillId="0" borderId="0" xfId="2" applyFont="1" applyFill="1"/>
    <xf numFmtId="0" fontId="76" fillId="0" borderId="0" xfId="2" applyFont="1" applyFill="1"/>
    <xf numFmtId="0" fontId="45" fillId="0" borderId="20" xfId="2" applyFont="1" applyFill="1" applyBorder="1" applyAlignment="1">
      <alignment wrapText="1"/>
    </xf>
    <xf numFmtId="0" fontId="45" fillId="0" borderId="21" xfId="2" applyFont="1" applyFill="1" applyBorder="1" applyAlignment="1">
      <alignment wrapText="1"/>
    </xf>
    <xf numFmtId="0" fontId="46" fillId="0" borderId="21" xfId="2" applyFont="1" applyFill="1" applyBorder="1" applyAlignment="1">
      <alignment horizontal="center"/>
    </xf>
    <xf numFmtId="0" fontId="45" fillId="0" borderId="21" xfId="2" applyFont="1" applyFill="1" applyBorder="1" applyAlignment="1">
      <alignment horizontal="center" wrapText="1"/>
    </xf>
    <xf numFmtId="0" fontId="45" fillId="0" borderId="21" xfId="2" applyFont="1" applyFill="1" applyBorder="1" applyAlignment="1">
      <alignment horizontal="center"/>
    </xf>
    <xf numFmtId="0" fontId="43" fillId="0" borderId="14" xfId="2" applyFont="1" applyFill="1" applyBorder="1" applyAlignment="1">
      <alignment horizontal="center" vertical="center" wrapText="1"/>
    </xf>
    <xf numFmtId="0" fontId="43" fillId="0" borderId="0" xfId="2" applyFont="1" applyFill="1" applyBorder="1" applyAlignment="1">
      <alignment horizontal="center" vertical="center" wrapText="1"/>
    </xf>
    <xf numFmtId="0" fontId="45" fillId="0" borderId="3" xfId="2" applyFont="1" applyFill="1" applyBorder="1" applyAlignment="1">
      <alignment wrapText="1"/>
    </xf>
    <xf numFmtId="0" fontId="45" fillId="0" borderId="4" xfId="2" applyFont="1" applyFill="1" applyBorder="1" applyAlignment="1">
      <alignment wrapText="1"/>
    </xf>
    <xf numFmtId="0" fontId="46" fillId="0" borderId="4" xfId="2" applyFont="1" applyFill="1" applyBorder="1" applyAlignment="1">
      <alignment horizontal="center"/>
    </xf>
    <xf numFmtId="0" fontId="45" fillId="0" borderId="4" xfId="2" applyFont="1" applyFill="1" applyBorder="1" applyAlignment="1">
      <alignment horizontal="center" wrapText="1"/>
    </xf>
    <xf numFmtId="0" fontId="45" fillId="0" borderId="4" xfId="2" applyFont="1" applyFill="1" applyBorder="1" applyAlignment="1">
      <alignment horizontal="center"/>
    </xf>
    <xf numFmtId="0" fontId="45" fillId="0" borderId="5" xfId="2" applyFont="1" applyFill="1" applyBorder="1" applyAlignment="1">
      <alignment horizontal="center" wrapText="1"/>
    </xf>
    <xf numFmtId="0" fontId="45" fillId="0" borderId="0" xfId="2" applyFont="1" applyFill="1" applyBorder="1" applyAlignment="1">
      <alignment horizontal="center" wrapText="1"/>
    </xf>
    <xf numFmtId="0" fontId="31" fillId="0" borderId="0" xfId="2" applyFont="1" applyFill="1" applyBorder="1" applyAlignment="1">
      <alignment horizontal="center" wrapText="1"/>
    </xf>
    <xf numFmtId="0" fontId="54" fillId="0" borderId="19" xfId="2" applyFont="1" applyFill="1" applyBorder="1"/>
    <xf numFmtId="0" fontId="61" fillId="0" borderId="18" xfId="2" applyFont="1" applyFill="1" applyBorder="1"/>
    <xf numFmtId="0" fontId="39" fillId="0" borderId="18" xfId="2" applyFont="1" applyFill="1" applyBorder="1" applyAlignment="1"/>
    <xf numFmtId="0" fontId="47" fillId="0" borderId="18" xfId="2" applyFont="1" applyFill="1" applyBorder="1" applyAlignment="1">
      <alignment horizontal="right"/>
    </xf>
    <xf numFmtId="167" fontId="40" fillId="0" borderId="15" xfId="3" applyNumberFormat="1" applyFont="1" applyFill="1" applyBorder="1"/>
    <xf numFmtId="0" fontId="62" fillId="0" borderId="22" xfId="2" applyFont="1" applyFill="1" applyBorder="1" applyAlignment="1">
      <alignment horizontal="left"/>
    </xf>
    <xf numFmtId="0" fontId="61" fillId="0" borderId="23" xfId="2" applyFont="1" applyFill="1" applyBorder="1"/>
    <xf numFmtId="0" fontId="39" fillId="0" borderId="23" xfId="2" applyFont="1" applyFill="1" applyBorder="1"/>
    <xf numFmtId="0" fontId="39" fillId="0" borderId="23" xfId="2" applyFont="1" applyFill="1" applyBorder="1" applyAlignment="1">
      <alignment horizontal="right"/>
    </xf>
    <xf numFmtId="0" fontId="61" fillId="0" borderId="2" xfId="2" applyFont="1" applyFill="1" applyBorder="1"/>
    <xf numFmtId="0" fontId="39" fillId="0" borderId="2" xfId="2" applyFont="1" applyFill="1" applyBorder="1" applyAlignment="1">
      <alignment horizontal="left"/>
    </xf>
    <xf numFmtId="0" fontId="62" fillId="0" borderId="6" xfId="2" applyFont="1" applyFill="1" applyBorder="1" applyAlignment="1">
      <alignment horizontal="left"/>
    </xf>
    <xf numFmtId="0" fontId="61" fillId="0" borderId="19" xfId="2" applyFont="1" applyFill="1" applyBorder="1" applyAlignment="1">
      <alignment wrapText="1"/>
    </xf>
    <xf numFmtId="0" fontId="39" fillId="0" borderId="18" xfId="2" applyFont="1" applyFill="1" applyBorder="1"/>
    <xf numFmtId="0" fontId="39" fillId="0" borderId="18" xfId="2" applyFont="1" applyFill="1" applyBorder="1" applyAlignment="1">
      <alignment horizontal="right"/>
    </xf>
    <xf numFmtId="0" fontId="54" fillId="0" borderId="24" xfId="2" applyFont="1" applyFill="1" applyBorder="1" applyAlignment="1">
      <alignment wrapText="1"/>
    </xf>
    <xf numFmtId="0" fontId="61" fillId="0" borderId="25" xfId="2" applyFont="1" applyFill="1" applyBorder="1"/>
    <xf numFmtId="0" fontId="39" fillId="0" borderId="25" xfId="2" applyFont="1" applyFill="1" applyBorder="1"/>
    <xf numFmtId="0" fontId="39" fillId="0" borderId="25" xfId="2" applyFont="1" applyFill="1" applyBorder="1" applyAlignment="1">
      <alignment horizontal="right"/>
    </xf>
    <xf numFmtId="0" fontId="61" fillId="0" borderId="2" xfId="2" applyFont="1" applyFill="1" applyBorder="1" applyAlignment="1">
      <alignment wrapText="1"/>
    </xf>
    <xf numFmtId="0" fontId="58" fillId="3" borderId="6" xfId="2" applyFont="1" applyFill="1" applyBorder="1" applyAlignment="1">
      <alignment wrapText="1"/>
    </xf>
    <xf numFmtId="0" fontId="61" fillId="3" borderId="2" xfId="2" applyFont="1" applyFill="1" applyBorder="1" applyAlignment="1">
      <alignment wrapText="1"/>
    </xf>
    <xf numFmtId="0" fontId="39" fillId="3" borderId="2" xfId="2" applyFont="1" applyFill="1" applyBorder="1"/>
    <xf numFmtId="0" fontId="38" fillId="3" borderId="2" xfId="2" applyFont="1" applyFill="1" applyBorder="1"/>
    <xf numFmtId="0" fontId="42" fillId="3" borderId="2" xfId="2" applyFont="1" applyFill="1" applyBorder="1" applyAlignment="1">
      <alignment horizontal="right"/>
    </xf>
    <xf numFmtId="0" fontId="39" fillId="0" borderId="2" xfId="2" applyFont="1" applyFill="1" applyBorder="1" applyAlignment="1">
      <alignment wrapText="1"/>
    </xf>
    <xf numFmtId="0" fontId="45" fillId="0" borderId="2" xfId="2" applyFont="1" applyFill="1" applyBorder="1" applyAlignment="1">
      <alignment horizontal="center" wrapText="1"/>
    </xf>
    <xf numFmtId="0" fontId="45" fillId="0" borderId="2" xfId="2" applyFont="1" applyFill="1" applyBorder="1" applyAlignment="1">
      <alignment horizontal="center"/>
    </xf>
    <xf numFmtId="166" fontId="0" fillId="3" borderId="0" xfId="3" applyFont="1" applyFill="1" applyBorder="1" applyAlignment="1">
      <alignment wrapText="1"/>
    </xf>
    <xf numFmtId="167" fontId="40" fillId="0" borderId="26" xfId="3" applyNumberFormat="1" applyFont="1" applyFill="1" applyBorder="1"/>
    <xf numFmtId="0" fontId="48" fillId="0" borderId="0" xfId="2" applyFont="1" applyFill="1" applyBorder="1"/>
    <xf numFmtId="0" fontId="73" fillId="0" borderId="0" xfId="2" applyFont="1" applyFill="1" applyBorder="1"/>
    <xf numFmtId="0" fontId="73" fillId="0" borderId="0" xfId="2" applyFont="1" applyFill="1" applyBorder="1" applyAlignment="1">
      <alignment horizontal="right"/>
    </xf>
    <xf numFmtId="0" fontId="32" fillId="0" borderId="0" xfId="2" applyFont="1" applyFill="1" applyAlignment="1">
      <alignment horizontal="right"/>
    </xf>
    <xf numFmtId="0" fontId="57" fillId="0" borderId="0" xfId="2" applyFont="1" applyFill="1" applyAlignment="1">
      <alignment horizontal="left"/>
    </xf>
    <xf numFmtId="0" fontId="71" fillId="0" borderId="0" xfId="2" applyFont="1" applyFill="1" applyAlignment="1">
      <alignment horizontal="left"/>
    </xf>
    <xf numFmtId="0" fontId="72" fillId="0" borderId="0" xfId="2" applyFont="1" applyFill="1" applyAlignment="1">
      <alignment horizontal="right"/>
    </xf>
    <xf numFmtId="166" fontId="72" fillId="0" borderId="0" xfId="3" applyFont="1" applyFill="1" applyBorder="1"/>
    <xf numFmtId="0" fontId="32" fillId="0" borderId="0" xfId="2" applyFont="1" applyFill="1" applyAlignment="1">
      <alignment horizontal="left"/>
    </xf>
    <xf numFmtId="0" fontId="72" fillId="0" borderId="0" xfId="2" applyFont="1" applyFill="1" applyAlignment="1">
      <alignment horizontal="left"/>
    </xf>
    <xf numFmtId="166" fontId="32" fillId="0" borderId="0" xfId="3" applyFont="1" applyFill="1" applyBorder="1" applyAlignment="1">
      <alignment horizontal="right"/>
    </xf>
    <xf numFmtId="166" fontId="72" fillId="0" borderId="0" xfId="3" applyFont="1" applyFill="1" applyBorder="1" applyAlignment="1">
      <alignment horizontal="right"/>
    </xf>
    <xf numFmtId="0" fontId="32" fillId="2" borderId="0" xfId="2" applyFont="1" applyFill="1" applyAlignment="1"/>
    <xf numFmtId="0" fontId="72" fillId="2" borderId="0" xfId="2" applyFont="1" applyFill="1" applyAlignment="1">
      <alignment horizontal="left"/>
    </xf>
    <xf numFmtId="0" fontId="36" fillId="2" borderId="6" xfId="2" applyFont="1" applyFill="1" applyBorder="1"/>
    <xf numFmtId="0" fontId="37" fillId="2" borderId="2" xfId="2" applyFont="1" applyFill="1" applyBorder="1" applyAlignment="1">
      <alignment wrapText="1"/>
    </xf>
    <xf numFmtId="0" fontId="47" fillId="2" borderId="2" xfId="2" applyFont="1" applyFill="1" applyBorder="1"/>
    <xf numFmtId="0" fontId="37" fillId="2" borderId="2" xfId="2" applyFont="1" applyFill="1" applyBorder="1"/>
    <xf numFmtId="166" fontId="41" fillId="2" borderId="8" xfId="3" applyFont="1" applyFill="1" applyBorder="1"/>
    <xf numFmtId="0" fontId="49" fillId="2" borderId="6" xfId="2" applyFont="1" applyFill="1" applyBorder="1" applyAlignment="1">
      <alignment wrapText="1"/>
    </xf>
    <xf numFmtId="0" fontId="47" fillId="2" borderId="2" xfId="2" applyFont="1" applyFill="1" applyBorder="1" applyAlignment="1">
      <alignment wrapText="1"/>
    </xf>
    <xf numFmtId="0" fontId="49" fillId="2" borderId="6" xfId="2" applyFont="1" applyFill="1" applyBorder="1"/>
    <xf numFmtId="0" fontId="38" fillId="2" borderId="2" xfId="2" applyFont="1" applyFill="1" applyBorder="1"/>
    <xf numFmtId="0" fontId="39" fillId="2" borderId="2" xfId="2" applyFont="1" applyFill="1" applyBorder="1"/>
    <xf numFmtId="0" fontId="36" fillId="2" borderId="6" xfId="2" applyFont="1" applyFill="1" applyBorder="1" applyAlignment="1">
      <alignment wrapText="1"/>
    </xf>
    <xf numFmtId="0" fontId="43" fillId="2" borderId="2" xfId="2" applyFont="1" applyFill="1" applyBorder="1" applyAlignment="1">
      <alignment wrapText="1"/>
    </xf>
    <xf numFmtId="0" fontId="37" fillId="2" borderId="2" xfId="2" applyFont="1" applyFill="1" applyBorder="1" applyAlignment="1">
      <alignment horizontal="left"/>
    </xf>
    <xf numFmtId="0" fontId="44" fillId="2" borderId="2" xfId="2" applyFont="1" applyFill="1" applyBorder="1" applyAlignment="1">
      <alignment horizontal="center"/>
    </xf>
    <xf numFmtId="0" fontId="45" fillId="2" borderId="2" xfId="2" applyFont="1" applyFill="1" applyBorder="1" applyAlignment="1">
      <alignment wrapText="1"/>
    </xf>
    <xf numFmtId="0" fontId="46" fillId="2" borderId="2" xfId="2" applyFont="1" applyFill="1" applyBorder="1" applyAlignment="1">
      <alignment horizontal="center"/>
    </xf>
    <xf numFmtId="0" fontId="38" fillId="2" borderId="2" xfId="2" applyFont="1" applyFill="1" applyBorder="1" applyAlignment="1">
      <alignment wrapText="1"/>
    </xf>
    <xf numFmtId="0" fontId="37" fillId="2" borderId="2" xfId="2" applyFont="1" applyFill="1" applyBorder="1" applyAlignment="1"/>
    <xf numFmtId="0" fontId="50" fillId="2" borderId="2" xfId="2" applyFont="1" applyFill="1" applyBorder="1" applyAlignment="1">
      <alignment horizontal="center"/>
    </xf>
    <xf numFmtId="0" fontId="52" fillId="2" borderId="2" xfId="2" applyFont="1" applyFill="1" applyBorder="1"/>
    <xf numFmtId="0" fontId="37" fillId="2" borderId="2" xfId="2" applyFont="1" applyFill="1" applyBorder="1" applyAlignment="1">
      <alignment vertical="center"/>
    </xf>
    <xf numFmtId="0" fontId="37" fillId="2" borderId="2" xfId="2" applyFont="1" applyFill="1" applyBorder="1" applyAlignment="1">
      <alignment horizontal="left" wrapText="1"/>
    </xf>
    <xf numFmtId="0" fontId="54" fillId="2" borderId="2" xfId="2" applyFont="1" applyFill="1" applyBorder="1" applyAlignment="1">
      <alignment horizontal="left" vertical="top" wrapText="1"/>
    </xf>
    <xf numFmtId="0" fontId="38" fillId="2" borderId="11" xfId="2" applyFont="1" applyFill="1" applyBorder="1" applyAlignment="1">
      <alignment horizontal="left" vertical="top" wrapText="1"/>
    </xf>
    <xf numFmtId="0" fontId="54" fillId="2" borderId="2" xfId="2" applyFont="1" applyFill="1" applyBorder="1" applyAlignment="1">
      <alignment horizontal="left" vertical="top"/>
    </xf>
    <xf numFmtId="0" fontId="38" fillId="2" borderId="11" xfId="2" applyFont="1" applyFill="1" applyBorder="1" applyAlignment="1">
      <alignment horizontal="left" vertical="top"/>
    </xf>
    <xf numFmtId="0" fontId="55" fillId="2" borderId="6" xfId="2" applyFont="1" applyFill="1" applyBorder="1" applyAlignment="1">
      <alignment horizontal="left" wrapText="1"/>
    </xf>
    <xf numFmtId="0" fontId="56" fillId="2" borderId="2" xfId="2" applyFont="1" applyFill="1" applyBorder="1" applyAlignment="1">
      <alignment horizontal="left" wrapText="1"/>
    </xf>
    <xf numFmtId="0" fontId="55" fillId="2" borderId="6" xfId="2" applyFont="1" applyFill="1" applyBorder="1" applyAlignment="1">
      <alignment wrapText="1"/>
    </xf>
    <xf numFmtId="0" fontId="49" fillId="2" borderId="0" xfId="2" applyFont="1" applyFill="1" applyBorder="1"/>
    <xf numFmtId="0" fontId="37" fillId="2" borderId="0" xfId="2" applyFont="1" applyFill="1" applyBorder="1" applyAlignment="1">
      <alignment wrapText="1"/>
    </xf>
    <xf numFmtId="0" fontId="38" fillId="2" borderId="0" xfId="2" applyFont="1" applyFill="1" applyBorder="1"/>
    <xf numFmtId="0" fontId="39" fillId="2" borderId="0" xfId="2" applyFont="1" applyFill="1" applyBorder="1"/>
    <xf numFmtId="166" fontId="36" fillId="2" borderId="0" xfId="3" applyFont="1" applyFill="1" applyBorder="1"/>
    <xf numFmtId="166" fontId="41" fillId="2" borderId="0" xfId="3" applyFont="1" applyFill="1" applyBorder="1"/>
    <xf numFmtId="0" fontId="52" fillId="2" borderId="0" xfId="2" applyFont="1" applyFill="1" applyBorder="1"/>
    <xf numFmtId="0" fontId="37" fillId="2" borderId="0" xfId="2" applyFont="1" applyFill="1"/>
    <xf numFmtId="0" fontId="38" fillId="2" borderId="0" xfId="2" applyFont="1" applyFill="1"/>
    <xf numFmtId="166" fontId="1" fillId="2" borderId="0" xfId="3" applyFont="1" applyFill="1"/>
    <xf numFmtId="0" fontId="77" fillId="2" borderId="0" xfId="2" applyFont="1" applyFill="1"/>
    <xf numFmtId="0" fontId="60" fillId="2" borderId="0" xfId="2" applyFont="1" applyFill="1"/>
    <xf numFmtId="0" fontId="66" fillId="2" borderId="0" xfId="2" applyFont="1" applyFill="1"/>
    <xf numFmtId="0" fontId="65" fillId="2" borderId="0" xfId="2" applyFont="1" applyFill="1"/>
    <xf numFmtId="0" fontId="78" fillId="2" borderId="0" xfId="2" applyFont="1" applyFill="1"/>
    <xf numFmtId="0" fontId="79" fillId="2" borderId="0" xfId="2" applyFont="1" applyFill="1" applyBorder="1"/>
    <xf numFmtId="0" fontId="41" fillId="2" borderId="0" xfId="2" applyFont="1" applyFill="1"/>
    <xf numFmtId="0" fontId="65" fillId="2" borderId="1" xfId="2" applyFont="1" applyFill="1" applyBorder="1"/>
    <xf numFmtId="0" fontId="41" fillId="2" borderId="1" xfId="2" applyFont="1" applyFill="1" applyBorder="1"/>
    <xf numFmtId="0" fontId="43" fillId="2" borderId="0" xfId="2" applyFont="1" applyFill="1"/>
    <xf numFmtId="0" fontId="45" fillId="2" borderId="0" xfId="2" applyFont="1" applyFill="1" applyBorder="1"/>
    <xf numFmtId="166" fontId="60" fillId="2" borderId="0" xfId="2" applyNumberFormat="1" applyFont="1" applyFill="1"/>
    <xf numFmtId="0" fontId="36" fillId="2" borderId="0" xfId="2" applyFont="1" applyFill="1"/>
    <xf numFmtId="0" fontId="81" fillId="2" borderId="0" xfId="2" applyFont="1" applyFill="1"/>
    <xf numFmtId="0" fontId="37" fillId="2" borderId="0" xfId="2" applyFont="1" applyFill="1" applyBorder="1"/>
    <xf numFmtId="0" fontId="82" fillId="2" borderId="3" xfId="2" applyFont="1" applyFill="1" applyBorder="1" applyAlignment="1">
      <alignment wrapText="1"/>
    </xf>
    <xf numFmtId="0" fontId="82" fillId="2" borderId="4" xfId="2" applyFont="1" applyFill="1" applyBorder="1" applyAlignment="1">
      <alignment wrapText="1"/>
    </xf>
    <xf numFmtId="0" fontId="82" fillId="2" borderId="4" xfId="2" applyFont="1" applyFill="1" applyBorder="1" applyAlignment="1">
      <alignment horizontal="center"/>
    </xf>
    <xf numFmtId="0" fontId="63" fillId="2" borderId="5" xfId="2" applyFont="1" applyFill="1" applyBorder="1" applyAlignment="1">
      <alignment horizontal="center" wrapText="1"/>
    </xf>
    <xf numFmtId="0" fontId="54" fillId="2" borderId="9" xfId="2" applyFont="1" applyFill="1" applyBorder="1" applyAlignment="1">
      <alignment wrapText="1"/>
    </xf>
    <xf numFmtId="166" fontId="41" fillId="2" borderId="7" xfId="3" applyFont="1" applyFill="1" applyBorder="1"/>
    <xf numFmtId="0" fontId="61" fillId="2" borderId="0" xfId="2" applyFont="1" applyFill="1" applyAlignment="1">
      <alignment wrapText="1"/>
    </xf>
    <xf numFmtId="0" fontId="58" fillId="2" borderId="10" xfId="2" applyFont="1" applyFill="1" applyBorder="1"/>
    <xf numFmtId="0" fontId="38" fillId="2" borderId="0" xfId="2" applyFont="1" applyFill="1" applyAlignment="1"/>
    <xf numFmtId="166" fontId="78" fillId="2" borderId="0" xfId="3" applyFont="1" applyFill="1"/>
    <xf numFmtId="0" fontId="58" fillId="2" borderId="0" xfId="2" applyFont="1" applyFill="1" applyBorder="1"/>
    <xf numFmtId="0" fontId="36" fillId="2" borderId="0" xfId="2" applyFont="1" applyFill="1" applyBorder="1"/>
    <xf numFmtId="0" fontId="52" fillId="2" borderId="0" xfId="2" applyFont="1" applyFill="1"/>
    <xf numFmtId="0" fontId="64" fillId="2" borderId="0" xfId="2" applyFont="1" applyFill="1" applyBorder="1" applyAlignment="1">
      <alignment wrapText="1"/>
    </xf>
    <xf numFmtId="0" fontId="64" fillId="2" borderId="0" xfId="2" applyFont="1" applyFill="1"/>
    <xf numFmtId="0" fontId="64" fillId="2" borderId="0" xfId="2" applyFont="1" applyFill="1" applyBorder="1"/>
    <xf numFmtId="0" fontId="49" fillId="2" borderId="2" xfId="2" applyFont="1" applyFill="1" applyBorder="1"/>
    <xf numFmtId="0" fontId="49" fillId="2" borderId="2" xfId="2" applyFont="1" applyFill="1" applyBorder="1" applyAlignment="1">
      <alignment wrapText="1"/>
    </xf>
    <xf numFmtId="0" fontId="58" fillId="2" borderId="6" xfId="2" applyFont="1" applyFill="1" applyBorder="1"/>
    <xf numFmtId="0" fontId="58" fillId="2" borderId="6" xfId="2" applyFont="1" applyFill="1" applyBorder="1" applyAlignment="1">
      <alignment wrapText="1"/>
    </xf>
    <xf numFmtId="0" fontId="52" fillId="2" borderId="2" xfId="2" applyFont="1" applyFill="1" applyBorder="1" applyAlignment="1">
      <alignment horizontal="left"/>
    </xf>
    <xf numFmtId="0" fontId="54" fillId="2" borderId="6" xfId="2" applyFont="1" applyFill="1" applyBorder="1" applyAlignment="1">
      <alignment wrapText="1"/>
    </xf>
    <xf numFmtId="0" fontId="52" fillId="2" borderId="2" xfId="2" applyFont="1" applyFill="1" applyBorder="1" applyAlignment="1">
      <alignment horizontal="left" wrapText="1"/>
    </xf>
    <xf numFmtId="0" fontId="59" fillId="2" borderId="6" xfId="2" applyFont="1" applyFill="1" applyBorder="1" applyAlignment="1">
      <alignment horizontal="left"/>
    </xf>
    <xf numFmtId="0" fontId="60" fillId="2" borderId="2" xfId="2" applyFont="1" applyFill="1" applyBorder="1"/>
    <xf numFmtId="0" fontId="50" fillId="2" borderId="2" xfId="2" applyFont="1" applyFill="1" applyBorder="1" applyAlignment="1"/>
    <xf numFmtId="0" fontId="59" fillId="2" borderId="6" xfId="2" applyFont="1" applyFill="1" applyBorder="1" applyAlignment="1">
      <alignment horizontal="center"/>
    </xf>
    <xf numFmtId="0" fontId="60" fillId="2" borderId="2" xfId="2" applyFont="1" applyFill="1" applyBorder="1" applyAlignment="1">
      <alignment horizontal="left"/>
    </xf>
    <xf numFmtId="0" fontId="62" fillId="2" borderId="6" xfId="2" applyFont="1" applyFill="1" applyBorder="1" applyAlignment="1">
      <alignment horizontal="center"/>
    </xf>
    <xf numFmtId="0" fontId="52" fillId="2" borderId="2" xfId="2" applyFont="1" applyFill="1" applyBorder="1" applyAlignment="1"/>
    <xf numFmtId="0" fontId="49" fillId="2" borderId="6" xfId="2" applyFont="1" applyFill="1" applyBorder="1" applyAlignment="1">
      <alignment horizontal="left" wrapText="1"/>
    </xf>
    <xf numFmtId="0" fontId="54" fillId="2" borderId="6" xfId="2" applyFont="1" applyFill="1" applyBorder="1"/>
    <xf numFmtId="0" fontId="60" fillId="2" borderId="2" xfId="2" applyFont="1" applyFill="1" applyBorder="1" applyAlignment="1">
      <alignment horizontal="center" wrapText="1"/>
    </xf>
    <xf numFmtId="0" fontId="63" fillId="2" borderId="6" xfId="2" applyFont="1" applyFill="1" applyBorder="1"/>
    <xf numFmtId="0" fontId="63" fillId="2" borderId="6" xfId="2" applyFont="1" applyFill="1" applyBorder="1" applyAlignment="1">
      <alignment horizontal="center"/>
    </xf>
    <xf numFmtId="0" fontId="64" fillId="2" borderId="6" xfId="2" applyFont="1" applyFill="1" applyBorder="1" applyAlignment="1">
      <alignment wrapText="1"/>
    </xf>
    <xf numFmtId="0" fontId="64" fillId="2" borderId="6" xfId="2" applyFont="1" applyFill="1" applyBorder="1" applyAlignment="1">
      <alignment horizontal="left"/>
    </xf>
    <xf numFmtId="0" fontId="64" fillId="2" borderId="6" xfId="2" applyFont="1" applyFill="1" applyBorder="1" applyAlignment="1">
      <alignment horizontal="left" wrapText="1"/>
    </xf>
    <xf numFmtId="0" fontId="65" fillId="2" borderId="6" xfId="2" applyFont="1" applyFill="1" applyBorder="1"/>
    <xf numFmtId="0" fontId="65" fillId="2" borderId="6" xfId="2" applyFont="1" applyFill="1" applyBorder="1" applyAlignment="1">
      <alignment wrapText="1"/>
    </xf>
    <xf numFmtId="0" fontId="60" fillId="2" borderId="2" xfId="2" applyFont="1" applyFill="1" applyBorder="1" applyAlignment="1">
      <alignment wrapText="1"/>
    </xf>
    <xf numFmtId="0" fontId="66" fillId="2" borderId="6" xfId="2" applyFont="1" applyFill="1" applyBorder="1" applyAlignment="1">
      <alignment horizontal="center"/>
    </xf>
    <xf numFmtId="0" fontId="54" fillId="2" borderId="6" xfId="2" applyFont="1" applyFill="1" applyBorder="1" applyAlignment="1">
      <alignment horizontal="left" vertical="top" wrapText="1"/>
    </xf>
    <xf numFmtId="0" fontId="41" fillId="2" borderId="6" xfId="2" applyFont="1" applyFill="1" applyBorder="1"/>
    <xf numFmtId="2" fontId="63" fillId="2" borderId="6" xfId="2" applyNumberFormat="1" applyFont="1" applyFill="1" applyBorder="1" applyAlignment="1">
      <alignment wrapText="1"/>
    </xf>
    <xf numFmtId="0" fontId="45" fillId="2" borderId="6" xfId="2" applyFont="1" applyFill="1" applyBorder="1" applyAlignment="1">
      <alignment wrapText="1"/>
    </xf>
    <xf numFmtId="0" fontId="69" fillId="2" borderId="6" xfId="2" applyFont="1" applyFill="1" applyBorder="1"/>
    <xf numFmtId="0" fontId="61" fillId="2" borderId="6" xfId="2" applyFont="1" applyFill="1" applyBorder="1" applyAlignment="1">
      <alignment wrapText="1"/>
    </xf>
    <xf numFmtId="0" fontId="69" fillId="2" borderId="6" xfId="2" applyFont="1" applyFill="1" applyBorder="1" applyAlignment="1">
      <alignment horizontal="center"/>
    </xf>
    <xf numFmtId="0" fontId="70" fillId="2" borderId="6" xfId="2" applyFont="1" applyFill="1" applyBorder="1" applyAlignment="1">
      <alignment wrapText="1"/>
    </xf>
    <xf numFmtId="0" fontId="63" fillId="2" borderId="6" xfId="2" applyFont="1" applyFill="1" applyBorder="1" applyAlignment="1">
      <alignment wrapText="1"/>
    </xf>
    <xf numFmtId="0" fontId="38" fillId="2" borderId="6" xfId="2" applyFont="1" applyFill="1" applyBorder="1"/>
    <xf numFmtId="0" fontId="36" fillId="2" borderId="6" xfId="2" applyFont="1" applyFill="1" applyBorder="1" applyAlignment="1">
      <alignment horizontal="left" wrapText="1"/>
    </xf>
    <xf numFmtId="0" fontId="36" fillId="2" borderId="6" xfId="2" applyFont="1" applyFill="1" applyBorder="1" applyAlignment="1">
      <alignment horizontal="left"/>
    </xf>
    <xf numFmtId="0" fontId="59" fillId="2" borderId="6" xfId="2" applyFont="1" applyFill="1" applyBorder="1" applyAlignment="1">
      <alignment horizontal="center" vertical="center"/>
    </xf>
    <xf numFmtId="0" fontId="52" fillId="2" borderId="17" xfId="2" applyFont="1" applyFill="1" applyBorder="1" applyAlignment="1">
      <alignment wrapText="1"/>
    </xf>
    <xf numFmtId="0" fontId="36" fillId="2" borderId="19" xfId="2" applyFont="1" applyFill="1" applyBorder="1"/>
    <xf numFmtId="0" fontId="52" fillId="2" borderId="18" xfId="2" applyFont="1" applyFill="1" applyBorder="1" applyAlignment="1">
      <alignment wrapText="1"/>
    </xf>
    <xf numFmtId="0" fontId="47" fillId="2" borderId="18" xfId="2" applyFont="1" applyFill="1" applyBorder="1" applyAlignment="1"/>
    <xf numFmtId="166" fontId="36" fillId="2" borderId="0" xfId="3" applyFont="1" applyFill="1"/>
    <xf numFmtId="0" fontId="83" fillId="2" borderId="0" xfId="2" applyFont="1" applyFill="1"/>
    <xf numFmtId="0" fontId="81" fillId="2" borderId="1" xfId="2" applyFont="1" applyFill="1" applyBorder="1"/>
    <xf numFmtId="0" fontId="84" fillId="2" borderId="1" xfId="2" applyFont="1" applyFill="1" applyBorder="1"/>
    <xf numFmtId="0" fontId="63" fillId="2" borderId="0" xfId="2" applyFont="1" applyFill="1"/>
    <xf numFmtId="0" fontId="61" fillId="2" borderId="0" xfId="2" applyFont="1" applyFill="1" applyBorder="1"/>
    <xf numFmtId="0" fontId="79" fillId="2" borderId="0" xfId="2" applyFont="1" applyFill="1"/>
    <xf numFmtId="0" fontId="85" fillId="2" borderId="0" xfId="2" applyFont="1" applyFill="1"/>
    <xf numFmtId="0" fontId="43" fillId="2" borderId="12" xfId="2" applyFont="1" applyFill="1" applyBorder="1" applyAlignment="1">
      <alignment horizontal="center" vertical="center" wrapText="1"/>
    </xf>
    <xf numFmtId="0" fontId="43" fillId="2" borderId="13" xfId="2" applyFont="1" applyFill="1" applyBorder="1" applyAlignment="1">
      <alignment horizontal="center" vertical="center" wrapText="1"/>
    </xf>
    <xf numFmtId="0" fontId="43" fillId="2" borderId="13" xfId="2" applyFont="1" applyFill="1" applyBorder="1" applyAlignment="1">
      <alignment horizontal="center" vertical="center"/>
    </xf>
    <xf numFmtId="0" fontId="63" fillId="2" borderId="5" xfId="2" applyFont="1" applyFill="1" applyBorder="1" applyAlignment="1">
      <alignment horizontal="center" vertical="center" wrapText="1"/>
    </xf>
    <xf numFmtId="0" fontId="63" fillId="2" borderId="0" xfId="2" applyFont="1" applyFill="1" applyBorder="1" applyAlignment="1">
      <alignment horizontal="center" vertical="center" wrapText="1"/>
    </xf>
    <xf numFmtId="0" fontId="59" fillId="2" borderId="3" xfId="2" applyFont="1" applyFill="1" applyBorder="1" applyAlignment="1">
      <alignment horizontal="left"/>
    </xf>
    <xf numFmtId="0" fontId="38" fillId="2" borderId="4" xfId="2" applyFont="1" applyFill="1" applyBorder="1"/>
    <xf numFmtId="0" fontId="60" fillId="2" borderId="4" xfId="2" applyFont="1" applyFill="1" applyBorder="1"/>
    <xf numFmtId="0" fontId="38" fillId="2" borderId="8" xfId="2" applyFont="1" applyFill="1" applyBorder="1"/>
    <xf numFmtId="166" fontId="41" fillId="2" borderId="15" xfId="3" applyFont="1" applyFill="1" applyBorder="1"/>
    <xf numFmtId="166" fontId="41" fillId="2" borderId="2" xfId="3" applyFont="1" applyFill="1" applyBorder="1"/>
    <xf numFmtId="0" fontId="54" fillId="2" borderId="2" xfId="2" applyFont="1" applyFill="1" applyBorder="1" applyAlignment="1">
      <alignment wrapText="1"/>
    </xf>
    <xf numFmtId="0" fontId="54" fillId="2" borderId="2" xfId="2" applyFont="1" applyFill="1" applyBorder="1"/>
    <xf numFmtId="0" fontId="79" fillId="2" borderId="0" xfId="2" applyFont="1" applyFill="1" applyAlignment="1">
      <alignment horizontal="center" wrapText="1"/>
    </xf>
    <xf numFmtId="0" fontId="38" fillId="2" borderId="0" xfId="2" applyFont="1" applyFill="1" applyAlignment="1">
      <alignment horizontal="center" wrapText="1"/>
    </xf>
    <xf numFmtId="0" fontId="80" fillId="2" borderId="0" xfId="2" applyFont="1" applyFill="1" applyAlignment="1">
      <alignment horizontal="center" wrapText="1"/>
    </xf>
    <xf numFmtId="0" fontId="81" fillId="2" borderId="0" xfId="2" applyFont="1" applyFill="1" applyAlignment="1">
      <alignment horizontal="center" wrapText="1"/>
    </xf>
    <xf numFmtId="0" fontId="38" fillId="2" borderId="0" xfId="2" applyFont="1" applyFill="1" applyAlignment="1">
      <alignment horizont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49" fontId="7" fillId="0" borderId="0" xfId="0" applyNumberFormat="1" applyFont="1" applyFill="1" applyAlignment="1" applyProtection="1">
      <alignment horizontal="center" vertical="center"/>
      <protection locked="0"/>
    </xf>
    <xf numFmtId="49" fontId="8" fillId="0" borderId="0" xfId="0" applyNumberFormat="1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</cellXfs>
  <cellStyles count="4">
    <cellStyle name="Обычный" xfId="0" builtinId="0"/>
    <cellStyle name="Обычный 2" xfId="2"/>
    <cellStyle name="Финансовый" xfId="1" builtinId="3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51;&#1048;&#1053;&#1040;/&#1055;&#1088;&#1077;&#1081;&#1089;&#1082;&#1091;&#1088;&#1072;&#1085;&#1090;&#1099;/&#1056;&#1059;&#1063;&#1045;&#1049;&#1050;&#1048;,%20&#1079;&#1072;&#1087;.&#1095;&#1072;&#1089;&#1090;&#1080;%20&#1080;%20&#1090;&#1088;&#1077;&#1085;&#1072;&#1078;&#1105;&#1088;&#1099;/10&#1055;&#1088;&#1077;&#1081;&#1089;&#1082;&#1091;&#1088;&#1072;&#1085;&#1090;%20&#1054;&#1082;&#1090;&#1103;&#1073;&#1088;&#1100;%202026%20&#1088;&#1091;&#1095;&#1077;&#1081;&#1082;&#1080;,%20&#1079;&#1072;&#1087;.&#1095;&#1072;&#1089;&#1090;&#1080;,%20&#1090;&#1088;&#1077;&#1085;&#1072;&#1078;&#1077;&#1088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ой"/>
      <sheetName val="заказная продукция"/>
      <sheetName val="осн.  роз."/>
      <sheetName val="зап. части"/>
      <sheetName val="зап. части роз"/>
      <sheetName val="тренажеры"/>
      <sheetName val="дренаж.насосы"/>
      <sheetName val="др.насосы роз."/>
    </sheetNames>
    <sheetDataSet>
      <sheetData sheetId="0">
        <row r="72">
          <cell r="A72" t="str">
            <v>Начальник ОПЭиАР</v>
          </cell>
          <cell r="F72" t="str">
            <v>Е.О. Доморацкая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G994"/>
  <sheetViews>
    <sheetView tabSelected="1" topLeftCell="A114" zoomScale="96" zoomScaleNormal="96" workbookViewId="0">
      <selection activeCell="E120" sqref="E120"/>
    </sheetView>
  </sheetViews>
  <sheetFormatPr defaultRowHeight="12.75" customHeight="1" x14ac:dyDescent="0.2"/>
  <cols>
    <col min="1" max="1" width="9.140625" style="213"/>
    <col min="2" max="2" width="61.140625" style="213" customWidth="1"/>
    <col min="3" max="3" width="29.28515625" style="213" customWidth="1"/>
    <col min="4" max="4" width="20.140625" style="213" customWidth="1"/>
    <col min="5" max="6" width="20.5703125" style="213" customWidth="1"/>
    <col min="7" max="16384" width="9.140625" style="213"/>
  </cols>
  <sheetData>
    <row r="1" spans="2:6" ht="27" hidden="1" customHeight="1" x14ac:dyDescent="0.25">
      <c r="B1" s="289" t="s">
        <v>885</v>
      </c>
    </row>
    <row r="2" spans="2:6" ht="30.75" hidden="1" customHeight="1" x14ac:dyDescent="0.2">
      <c r="B2" s="261" t="s">
        <v>886</v>
      </c>
    </row>
    <row r="3" spans="2:6" ht="21" customHeight="1" x14ac:dyDescent="0.2"/>
    <row r="4" spans="2:6" ht="20.25" x14ac:dyDescent="0.3">
      <c r="D4" s="290" t="s">
        <v>139</v>
      </c>
    </row>
    <row r="5" spans="2:6" ht="27" customHeight="1" x14ac:dyDescent="0.3">
      <c r="B5" s="216"/>
      <c r="D5" s="220" t="s">
        <v>140</v>
      </c>
    </row>
    <row r="6" spans="2:6" ht="18" customHeight="1" x14ac:dyDescent="0.3">
      <c r="B6" s="216"/>
      <c r="D6" s="220"/>
    </row>
    <row r="7" spans="2:6" ht="27.75" customHeight="1" x14ac:dyDescent="0.3">
      <c r="B7" s="216"/>
      <c r="D7" s="291"/>
      <c r="E7" s="220" t="s">
        <v>2</v>
      </c>
      <c r="F7" s="220"/>
    </row>
    <row r="8" spans="2:6" ht="32.25" customHeight="1" x14ac:dyDescent="0.3">
      <c r="B8" s="216"/>
      <c r="D8" s="292" t="s">
        <v>887</v>
      </c>
      <c r="E8" s="293" t="s">
        <v>888</v>
      </c>
      <c r="F8" s="293"/>
    </row>
    <row r="9" spans="2:6" ht="50.25" customHeight="1" x14ac:dyDescent="0.2">
      <c r="B9" s="216"/>
      <c r="C9" s="294"/>
    </row>
    <row r="10" spans="2:6" ht="32.25" customHeight="1" x14ac:dyDescent="0.3">
      <c r="B10" s="226"/>
      <c r="C10" s="295" t="s">
        <v>144</v>
      </c>
      <c r="D10" s="218"/>
    </row>
    <row r="11" spans="2:6" ht="28.5" customHeight="1" x14ac:dyDescent="0.35">
      <c r="B11" s="228"/>
      <c r="C11" s="296" t="s">
        <v>889</v>
      </c>
      <c r="D11" s="228"/>
    </row>
    <row r="12" spans="2:6" ht="29.25" customHeight="1" x14ac:dyDescent="0.25">
      <c r="B12" s="216"/>
      <c r="C12" s="228" t="s">
        <v>890</v>
      </c>
      <c r="D12" s="228"/>
    </row>
    <row r="13" spans="2:6" ht="36.75" customHeight="1" thickBot="1" x14ac:dyDescent="0.25">
      <c r="B13" s="207" t="s">
        <v>147</v>
      </c>
      <c r="C13" s="229"/>
      <c r="D13" s="207"/>
      <c r="E13" s="213" t="s">
        <v>148</v>
      </c>
    </row>
    <row r="14" spans="2:6" ht="84" customHeight="1" thickBot="1" x14ac:dyDescent="0.25">
      <c r="B14" s="297" t="s">
        <v>891</v>
      </c>
      <c r="C14" s="298" t="s">
        <v>150</v>
      </c>
      <c r="D14" s="299" t="s">
        <v>152</v>
      </c>
      <c r="E14" s="300" t="s">
        <v>154</v>
      </c>
      <c r="F14" s="301"/>
    </row>
    <row r="15" spans="2:6" ht="21.75" customHeight="1" x14ac:dyDescent="0.2">
      <c r="B15" s="302" t="s">
        <v>892</v>
      </c>
      <c r="C15" s="303" t="s">
        <v>893</v>
      </c>
      <c r="D15" s="304"/>
      <c r="E15" s="305"/>
      <c r="F15" s="207"/>
    </row>
    <row r="16" spans="2:6" ht="42" customHeight="1" x14ac:dyDescent="0.25">
      <c r="B16" s="248" t="s">
        <v>894</v>
      </c>
      <c r="C16" s="102" t="s">
        <v>895</v>
      </c>
      <c r="D16" s="103" t="s">
        <v>896</v>
      </c>
      <c r="E16" s="306">
        <v>62.76</v>
      </c>
      <c r="F16" s="210"/>
    </row>
    <row r="17" spans="2:6" ht="24" hidden="1" customHeight="1" x14ac:dyDescent="0.25">
      <c r="B17" s="249" t="s">
        <v>897</v>
      </c>
      <c r="C17" s="102" t="s">
        <v>898</v>
      </c>
      <c r="D17" s="103"/>
      <c r="E17" s="306">
        <v>62.76</v>
      </c>
      <c r="F17" s="210"/>
    </row>
    <row r="18" spans="2:6" ht="41.25" customHeight="1" x14ac:dyDescent="0.25">
      <c r="B18" s="248" t="s">
        <v>899</v>
      </c>
      <c r="C18" s="102" t="s">
        <v>900</v>
      </c>
      <c r="D18" s="103" t="s">
        <v>901</v>
      </c>
      <c r="E18" s="306">
        <v>80.41</v>
      </c>
      <c r="F18" s="210"/>
    </row>
    <row r="19" spans="2:6" ht="41.25" customHeight="1" x14ac:dyDescent="0.25">
      <c r="B19" s="248" t="s">
        <v>902</v>
      </c>
      <c r="C19" s="102" t="s">
        <v>903</v>
      </c>
      <c r="D19" s="103" t="s">
        <v>904</v>
      </c>
      <c r="E19" s="306">
        <v>85.2</v>
      </c>
      <c r="F19" s="210"/>
    </row>
    <row r="20" spans="2:6" ht="26.25" customHeight="1" x14ac:dyDescent="0.25">
      <c r="B20" s="248" t="s">
        <v>905</v>
      </c>
      <c r="C20" s="195" t="s">
        <v>906</v>
      </c>
      <c r="D20" s="103" t="s">
        <v>907</v>
      </c>
      <c r="E20" s="306">
        <v>80.5</v>
      </c>
      <c r="F20" s="210"/>
    </row>
    <row r="21" spans="2:6" ht="27" customHeight="1" x14ac:dyDescent="0.25">
      <c r="B21" s="248" t="s">
        <v>908</v>
      </c>
      <c r="C21" s="195" t="s">
        <v>909</v>
      </c>
      <c r="D21" s="103" t="s">
        <v>904</v>
      </c>
      <c r="E21" s="306">
        <v>100.35</v>
      </c>
      <c r="F21" s="210"/>
    </row>
    <row r="22" spans="2:6" ht="36.75" customHeight="1" x14ac:dyDescent="0.25">
      <c r="B22" s="251" t="s">
        <v>910</v>
      </c>
      <c r="C22" s="102" t="s">
        <v>911</v>
      </c>
      <c r="D22" s="103" t="s">
        <v>896</v>
      </c>
      <c r="E22" s="306">
        <v>63.26</v>
      </c>
      <c r="F22" s="210"/>
    </row>
    <row r="23" spans="2:6" ht="39.75" customHeight="1" x14ac:dyDescent="0.25">
      <c r="B23" s="251" t="s">
        <v>912</v>
      </c>
      <c r="C23" s="102" t="s">
        <v>913</v>
      </c>
      <c r="D23" s="103" t="s">
        <v>901</v>
      </c>
      <c r="E23" s="306">
        <v>82.8</v>
      </c>
      <c r="F23" s="210"/>
    </row>
    <row r="24" spans="2:6" ht="35.25" customHeight="1" x14ac:dyDescent="0.25">
      <c r="B24" s="249" t="s">
        <v>914</v>
      </c>
      <c r="C24" s="102" t="s">
        <v>915</v>
      </c>
      <c r="D24" s="103" t="s">
        <v>904</v>
      </c>
      <c r="E24" s="306">
        <v>81.14</v>
      </c>
      <c r="F24" s="210"/>
    </row>
    <row r="25" spans="2:6" ht="39" customHeight="1" x14ac:dyDescent="0.25">
      <c r="B25" s="249" t="s">
        <v>916</v>
      </c>
      <c r="C25" s="102" t="s">
        <v>917</v>
      </c>
      <c r="D25" s="103" t="s">
        <v>904</v>
      </c>
      <c r="E25" s="306">
        <v>81.14</v>
      </c>
      <c r="F25" s="210"/>
    </row>
    <row r="26" spans="2:6" ht="36" customHeight="1" x14ac:dyDescent="0.25">
      <c r="B26" s="251" t="s">
        <v>918</v>
      </c>
      <c r="C26" s="195" t="s">
        <v>919</v>
      </c>
      <c r="D26" s="103" t="s">
        <v>904</v>
      </c>
      <c r="E26" s="306">
        <v>103.86</v>
      </c>
      <c r="F26" s="210"/>
    </row>
    <row r="27" spans="2:6" ht="21.75" customHeight="1" x14ac:dyDescent="0.25">
      <c r="B27" s="248" t="s">
        <v>920</v>
      </c>
      <c r="C27" s="195" t="s">
        <v>921</v>
      </c>
      <c r="D27" s="103" t="s">
        <v>922</v>
      </c>
      <c r="E27" s="306">
        <v>59.28</v>
      </c>
      <c r="F27" s="210"/>
    </row>
    <row r="28" spans="2:6" ht="21.75" customHeight="1" x14ac:dyDescent="0.25">
      <c r="B28" s="248" t="s">
        <v>923</v>
      </c>
      <c r="C28" s="195" t="s">
        <v>924</v>
      </c>
      <c r="D28" s="103" t="s">
        <v>896</v>
      </c>
      <c r="E28" s="306">
        <v>59.28</v>
      </c>
      <c r="F28" s="210"/>
    </row>
    <row r="29" spans="2:6" ht="21.75" customHeight="1" x14ac:dyDescent="0.25">
      <c r="B29" s="248" t="s">
        <v>925</v>
      </c>
      <c r="C29" s="195" t="s">
        <v>926</v>
      </c>
      <c r="D29" s="103" t="s">
        <v>904</v>
      </c>
      <c r="E29" s="306">
        <v>76.89</v>
      </c>
      <c r="F29" s="210"/>
    </row>
    <row r="30" spans="2:6" ht="21.75" customHeight="1" x14ac:dyDescent="0.25">
      <c r="B30" s="248" t="s">
        <v>927</v>
      </c>
      <c r="C30" s="195" t="s">
        <v>928</v>
      </c>
      <c r="D30" s="103" t="s">
        <v>904</v>
      </c>
      <c r="E30" s="306">
        <v>92.68</v>
      </c>
      <c r="F30" s="210"/>
    </row>
    <row r="31" spans="2:6" ht="26.25" customHeight="1" x14ac:dyDescent="0.25">
      <c r="B31" s="248" t="s">
        <v>929</v>
      </c>
      <c r="C31" s="252" t="s">
        <v>930</v>
      </c>
      <c r="D31" s="103" t="s">
        <v>931</v>
      </c>
      <c r="E31" s="306">
        <v>82.21</v>
      </c>
      <c r="F31" s="210"/>
    </row>
    <row r="32" spans="2:6" ht="42" customHeight="1" x14ac:dyDescent="0.25">
      <c r="B32" s="248" t="s">
        <v>932</v>
      </c>
      <c r="C32" s="252" t="s">
        <v>933</v>
      </c>
      <c r="D32" s="103" t="s">
        <v>934</v>
      </c>
      <c r="E32" s="306">
        <v>82.21</v>
      </c>
      <c r="F32" s="210"/>
    </row>
    <row r="33" spans="2:6" ht="45" customHeight="1" x14ac:dyDescent="0.25">
      <c r="B33" s="248" t="s">
        <v>935</v>
      </c>
      <c r="C33" s="252" t="s">
        <v>936</v>
      </c>
      <c r="D33" s="103" t="s">
        <v>934</v>
      </c>
      <c r="E33" s="306">
        <v>100.6</v>
      </c>
      <c r="F33" s="210"/>
    </row>
    <row r="34" spans="2:6" ht="21.75" customHeight="1" x14ac:dyDescent="0.25">
      <c r="B34" s="248" t="s">
        <v>937</v>
      </c>
      <c r="C34" s="250" t="s">
        <v>938</v>
      </c>
      <c r="D34" s="103" t="s">
        <v>934</v>
      </c>
      <c r="E34" s="306">
        <v>100.09</v>
      </c>
      <c r="F34" s="210"/>
    </row>
    <row r="35" spans="2:6" ht="33.75" customHeight="1" x14ac:dyDescent="0.25">
      <c r="B35" s="248" t="s">
        <v>939</v>
      </c>
      <c r="C35" s="252" t="s">
        <v>940</v>
      </c>
      <c r="D35" s="103" t="s">
        <v>934</v>
      </c>
      <c r="E35" s="306">
        <v>103.89</v>
      </c>
      <c r="F35" s="210"/>
    </row>
    <row r="36" spans="2:6" ht="21.75" customHeight="1" x14ac:dyDescent="0.25">
      <c r="B36" s="248" t="s">
        <v>941</v>
      </c>
      <c r="C36" s="252" t="s">
        <v>942</v>
      </c>
      <c r="D36" s="103" t="s">
        <v>934</v>
      </c>
      <c r="E36" s="306">
        <v>123.21</v>
      </c>
      <c r="F36" s="210"/>
    </row>
    <row r="37" spans="2:6" ht="46.5" customHeight="1" x14ac:dyDescent="0.25">
      <c r="B37" s="249" t="s">
        <v>943</v>
      </c>
      <c r="C37" s="252" t="s">
        <v>944</v>
      </c>
      <c r="D37" s="103" t="s">
        <v>934</v>
      </c>
      <c r="E37" s="306">
        <v>108.04</v>
      </c>
      <c r="F37" s="210"/>
    </row>
    <row r="38" spans="2:6" ht="38.25" hidden="1" customHeight="1" x14ac:dyDescent="0.25">
      <c r="B38" s="249" t="s">
        <v>945</v>
      </c>
      <c r="C38" s="252" t="s">
        <v>946</v>
      </c>
      <c r="D38" s="250" t="s">
        <v>947</v>
      </c>
      <c r="E38" s="306">
        <v>125.47</v>
      </c>
      <c r="F38" s="210"/>
    </row>
    <row r="39" spans="2:6" ht="32.25" customHeight="1" x14ac:dyDescent="0.25">
      <c r="B39" s="249" t="s">
        <v>948</v>
      </c>
      <c r="C39" s="252" t="s">
        <v>949</v>
      </c>
      <c r="D39" s="103" t="s">
        <v>934</v>
      </c>
      <c r="E39" s="306">
        <v>126.89</v>
      </c>
      <c r="F39" s="210"/>
    </row>
    <row r="40" spans="2:6" ht="30.75" customHeight="1" x14ac:dyDescent="0.25">
      <c r="B40" s="253" t="s">
        <v>950</v>
      </c>
      <c r="C40" s="254"/>
      <c r="D40" s="255"/>
      <c r="E40" s="306"/>
      <c r="F40" s="210"/>
    </row>
    <row r="41" spans="2:6" ht="40.5" customHeight="1" x14ac:dyDescent="0.25">
      <c r="B41" s="183" t="s">
        <v>951</v>
      </c>
      <c r="C41" s="252" t="s">
        <v>952</v>
      </c>
      <c r="D41" s="103" t="s">
        <v>953</v>
      </c>
      <c r="E41" s="306">
        <v>56.52</v>
      </c>
      <c r="F41" s="210"/>
    </row>
    <row r="42" spans="2:6" ht="25.5" customHeight="1" x14ac:dyDescent="0.25">
      <c r="B42" s="183" t="s">
        <v>954</v>
      </c>
      <c r="C42" s="252" t="s">
        <v>955</v>
      </c>
      <c r="D42" s="103" t="s">
        <v>956</v>
      </c>
      <c r="E42" s="306">
        <v>69.12</v>
      </c>
      <c r="F42" s="210"/>
    </row>
    <row r="43" spans="2:6" ht="21.75" customHeight="1" x14ac:dyDescent="0.25">
      <c r="B43" s="183" t="s">
        <v>957</v>
      </c>
      <c r="C43" s="250" t="s">
        <v>958</v>
      </c>
      <c r="D43" s="103" t="s">
        <v>959</v>
      </c>
      <c r="E43" s="306">
        <v>127.21</v>
      </c>
      <c r="F43" s="210"/>
    </row>
    <row r="44" spans="2:6" ht="35.25" customHeight="1" x14ac:dyDescent="0.25">
      <c r="B44" s="181" t="s">
        <v>960</v>
      </c>
      <c r="C44" s="252" t="s">
        <v>961</v>
      </c>
      <c r="D44" s="103" t="s">
        <v>953</v>
      </c>
      <c r="E44" s="306">
        <v>58.88</v>
      </c>
      <c r="F44" s="210"/>
    </row>
    <row r="45" spans="2:6" ht="33" x14ac:dyDescent="0.25">
      <c r="B45" s="181" t="s">
        <v>962</v>
      </c>
      <c r="C45" s="252" t="s">
        <v>963</v>
      </c>
      <c r="D45" s="103" t="s">
        <v>956</v>
      </c>
      <c r="E45" s="306">
        <v>71.91</v>
      </c>
      <c r="F45" s="210"/>
    </row>
    <row r="46" spans="2:6" ht="21.75" customHeight="1" x14ac:dyDescent="0.25">
      <c r="B46" s="256" t="s">
        <v>964</v>
      </c>
      <c r="C46" s="257"/>
      <c r="D46" s="255"/>
      <c r="E46" s="306"/>
      <c r="F46" s="210"/>
    </row>
    <row r="47" spans="2:6" ht="42" customHeight="1" x14ac:dyDescent="0.25">
      <c r="B47" s="183" t="s">
        <v>965</v>
      </c>
      <c r="C47" s="252" t="s">
        <v>966</v>
      </c>
      <c r="D47" s="103" t="s">
        <v>967</v>
      </c>
      <c r="E47" s="306">
        <v>97.11</v>
      </c>
      <c r="F47" s="210"/>
    </row>
    <row r="48" spans="2:6" ht="48.75" customHeight="1" x14ac:dyDescent="0.25">
      <c r="B48" s="181" t="s">
        <v>968</v>
      </c>
      <c r="C48" s="252" t="s">
        <v>969</v>
      </c>
      <c r="D48" s="103" t="s">
        <v>967</v>
      </c>
      <c r="E48" s="306">
        <v>101.98</v>
      </c>
      <c r="F48" s="210"/>
    </row>
    <row r="49" spans="2:6" ht="22.5" customHeight="1" x14ac:dyDescent="0.25">
      <c r="B49" s="258" t="s">
        <v>970</v>
      </c>
      <c r="C49" s="257"/>
      <c r="D49" s="255"/>
      <c r="E49" s="306"/>
      <c r="F49" s="210"/>
    </row>
    <row r="50" spans="2:6" ht="25.5" customHeight="1" x14ac:dyDescent="0.25">
      <c r="B50" s="183" t="s">
        <v>971</v>
      </c>
      <c r="C50" s="259" t="s">
        <v>972</v>
      </c>
      <c r="D50" s="103" t="s">
        <v>973</v>
      </c>
      <c r="E50" s="306">
        <v>113.7</v>
      </c>
      <c r="F50" s="210"/>
    </row>
    <row r="51" spans="2:6" ht="27.75" customHeight="1" x14ac:dyDescent="0.25">
      <c r="B51" s="183" t="s">
        <v>974</v>
      </c>
      <c r="C51" s="102" t="s">
        <v>975</v>
      </c>
      <c r="D51" s="103" t="s">
        <v>973</v>
      </c>
      <c r="E51" s="306">
        <v>135.78</v>
      </c>
      <c r="F51" s="210"/>
    </row>
    <row r="52" spans="2:6" ht="30" customHeight="1" x14ac:dyDescent="0.25">
      <c r="B52" s="183" t="s">
        <v>976</v>
      </c>
      <c r="C52" s="252" t="s">
        <v>977</v>
      </c>
      <c r="D52" s="103" t="s">
        <v>978</v>
      </c>
      <c r="E52" s="306">
        <v>127.61</v>
      </c>
      <c r="F52" s="210"/>
    </row>
    <row r="53" spans="2:6" ht="28.5" customHeight="1" x14ac:dyDescent="0.25">
      <c r="B53" s="183" t="s">
        <v>979</v>
      </c>
      <c r="C53" s="252" t="s">
        <v>980</v>
      </c>
      <c r="D53" s="103" t="s">
        <v>981</v>
      </c>
      <c r="E53" s="306">
        <v>127.61</v>
      </c>
      <c r="F53" s="210"/>
    </row>
    <row r="54" spans="2:6" ht="31.5" customHeight="1" x14ac:dyDescent="0.25">
      <c r="B54" s="183" t="s">
        <v>982</v>
      </c>
      <c r="C54" s="252" t="s">
        <v>983</v>
      </c>
      <c r="D54" s="103" t="s">
        <v>984</v>
      </c>
      <c r="E54" s="306">
        <v>143</v>
      </c>
      <c r="F54" s="210"/>
    </row>
    <row r="55" spans="2:6" ht="27" customHeight="1" x14ac:dyDescent="0.25">
      <c r="B55" s="183" t="s">
        <v>985</v>
      </c>
      <c r="C55" s="252" t="s">
        <v>986</v>
      </c>
      <c r="D55" s="103" t="s">
        <v>987</v>
      </c>
      <c r="E55" s="306">
        <v>143</v>
      </c>
      <c r="F55" s="210"/>
    </row>
    <row r="56" spans="2:6" ht="38.25" customHeight="1" x14ac:dyDescent="0.25">
      <c r="B56" s="181" t="s">
        <v>988</v>
      </c>
      <c r="C56" s="252" t="s">
        <v>989</v>
      </c>
      <c r="D56" s="250" t="s">
        <v>990</v>
      </c>
      <c r="E56" s="306">
        <v>157.83000000000001</v>
      </c>
      <c r="F56" s="210"/>
    </row>
    <row r="57" spans="2:6" ht="32.25" customHeight="1" x14ac:dyDescent="0.25">
      <c r="B57" s="183" t="s">
        <v>991</v>
      </c>
      <c r="C57" s="252" t="s">
        <v>992</v>
      </c>
      <c r="D57" s="103" t="s">
        <v>993</v>
      </c>
      <c r="E57" s="306">
        <v>166.07</v>
      </c>
      <c r="F57" s="210"/>
    </row>
    <row r="58" spans="2:6" ht="35.25" customHeight="1" x14ac:dyDescent="0.25">
      <c r="B58" s="183" t="s">
        <v>994</v>
      </c>
      <c r="C58" s="252" t="s">
        <v>995</v>
      </c>
      <c r="D58" s="103" t="s">
        <v>996</v>
      </c>
      <c r="E58" s="306">
        <v>207.46</v>
      </c>
      <c r="F58" s="210"/>
    </row>
    <row r="59" spans="2:6" ht="34.5" customHeight="1" x14ac:dyDescent="0.25">
      <c r="B59" s="181" t="s">
        <v>997</v>
      </c>
      <c r="C59" s="252" t="s">
        <v>998</v>
      </c>
      <c r="D59" s="103" t="s">
        <v>999</v>
      </c>
      <c r="E59" s="306">
        <v>216.08</v>
      </c>
      <c r="F59" s="210"/>
    </row>
    <row r="60" spans="2:6" ht="22.5" customHeight="1" x14ac:dyDescent="0.25">
      <c r="B60" s="181" t="s">
        <v>1000</v>
      </c>
      <c r="C60" s="252" t="s">
        <v>1001</v>
      </c>
      <c r="D60" s="103" t="s">
        <v>1002</v>
      </c>
      <c r="E60" s="306">
        <v>272.38</v>
      </c>
      <c r="F60" s="210"/>
    </row>
    <row r="61" spans="2:6" ht="28.5" customHeight="1" x14ac:dyDescent="0.25">
      <c r="B61" s="260" t="s">
        <v>1003</v>
      </c>
      <c r="C61" s="252" t="s">
        <v>1004</v>
      </c>
      <c r="D61" s="103" t="s">
        <v>1005</v>
      </c>
      <c r="E61" s="306">
        <v>272.38</v>
      </c>
      <c r="F61" s="210"/>
    </row>
    <row r="62" spans="2:6" ht="24" customHeight="1" x14ac:dyDescent="0.25">
      <c r="B62" s="261" t="s">
        <v>1006</v>
      </c>
      <c r="C62" s="252" t="s">
        <v>1007</v>
      </c>
      <c r="D62" s="103" t="s">
        <v>1008</v>
      </c>
      <c r="E62" s="306">
        <v>263.68</v>
      </c>
      <c r="F62" s="210"/>
    </row>
    <row r="63" spans="2:6" ht="24" customHeight="1" x14ac:dyDescent="0.25">
      <c r="B63" s="176" t="s">
        <v>1009</v>
      </c>
      <c r="C63" s="252" t="s">
        <v>1010</v>
      </c>
      <c r="D63" s="103" t="s">
        <v>1011</v>
      </c>
      <c r="E63" s="306">
        <v>242.23</v>
      </c>
      <c r="F63" s="210"/>
    </row>
    <row r="64" spans="2:6" ht="20.25" customHeight="1" x14ac:dyDescent="0.25">
      <c r="B64" s="256" t="s">
        <v>1012</v>
      </c>
      <c r="C64" s="262"/>
      <c r="D64" s="255"/>
      <c r="E64" s="306"/>
      <c r="F64" s="210"/>
    </row>
    <row r="65" spans="2:6" ht="42" customHeight="1" x14ac:dyDescent="0.25">
      <c r="B65" s="248" t="s">
        <v>1013</v>
      </c>
      <c r="C65" s="252" t="s">
        <v>1014</v>
      </c>
      <c r="D65" s="103" t="s">
        <v>1015</v>
      </c>
      <c r="E65" s="306">
        <v>51.17</v>
      </c>
      <c r="F65" s="210"/>
    </row>
    <row r="66" spans="2:6" ht="24" customHeight="1" x14ac:dyDescent="0.25">
      <c r="B66" s="248" t="s">
        <v>1013</v>
      </c>
      <c r="C66" s="252" t="s">
        <v>1016</v>
      </c>
      <c r="D66" s="103" t="s">
        <v>1015</v>
      </c>
      <c r="E66" s="306">
        <v>53.21</v>
      </c>
      <c r="F66" s="210"/>
    </row>
    <row r="67" spans="2:6" ht="49.5" customHeight="1" x14ac:dyDescent="0.25">
      <c r="B67" s="249" t="s">
        <v>1017</v>
      </c>
      <c r="C67" s="252" t="s">
        <v>1018</v>
      </c>
      <c r="D67" s="103" t="s">
        <v>1015</v>
      </c>
      <c r="E67" s="306">
        <v>52.8</v>
      </c>
      <c r="F67" s="210"/>
    </row>
    <row r="68" spans="2:6" ht="66" customHeight="1" x14ac:dyDescent="0.25">
      <c r="B68" s="248" t="s">
        <v>1019</v>
      </c>
      <c r="C68" s="102" t="s">
        <v>1020</v>
      </c>
      <c r="D68" s="103" t="s">
        <v>1015</v>
      </c>
      <c r="E68" s="306">
        <v>54.48</v>
      </c>
      <c r="F68" s="210"/>
    </row>
    <row r="69" spans="2:6" ht="26.25" customHeight="1" x14ac:dyDescent="0.25">
      <c r="B69" s="248" t="s">
        <v>1019</v>
      </c>
      <c r="C69" s="102" t="s">
        <v>1021</v>
      </c>
      <c r="D69" s="103" t="s">
        <v>1015</v>
      </c>
      <c r="E69" s="306">
        <v>56.66</v>
      </c>
      <c r="F69" s="210"/>
    </row>
    <row r="70" spans="2:6" ht="43.5" customHeight="1" x14ac:dyDescent="0.25">
      <c r="B70" s="249" t="s">
        <v>1022</v>
      </c>
      <c r="C70" s="102" t="s">
        <v>1023</v>
      </c>
      <c r="D70" s="103" t="s">
        <v>1015</v>
      </c>
      <c r="E70" s="306">
        <v>56.18</v>
      </c>
      <c r="F70" s="210"/>
    </row>
    <row r="71" spans="2:6" ht="32.25" customHeight="1" x14ac:dyDescent="0.25">
      <c r="B71" s="248" t="s">
        <v>1024</v>
      </c>
      <c r="C71" s="195" t="s">
        <v>1025</v>
      </c>
      <c r="D71" s="103" t="s">
        <v>1015</v>
      </c>
      <c r="E71" s="306">
        <v>57.44</v>
      </c>
      <c r="F71" s="210"/>
    </row>
    <row r="72" spans="2:6" ht="40.5" customHeight="1" x14ac:dyDescent="0.25">
      <c r="B72" s="249" t="s">
        <v>1026</v>
      </c>
      <c r="C72" s="195" t="s">
        <v>1027</v>
      </c>
      <c r="D72" s="103" t="s">
        <v>1015</v>
      </c>
      <c r="E72" s="306">
        <v>59.15</v>
      </c>
      <c r="F72" s="210"/>
    </row>
    <row r="73" spans="2:6" ht="37.5" customHeight="1" x14ac:dyDescent="0.25">
      <c r="B73" s="251" t="s">
        <v>1028</v>
      </c>
      <c r="C73" s="102" t="s">
        <v>1029</v>
      </c>
      <c r="D73" s="103" t="s">
        <v>496</v>
      </c>
      <c r="E73" s="306">
        <v>82.5</v>
      </c>
      <c r="F73" s="210"/>
    </row>
    <row r="74" spans="2:6" ht="50.25" customHeight="1" x14ac:dyDescent="0.25">
      <c r="B74" s="251" t="s">
        <v>1030</v>
      </c>
      <c r="C74" s="102" t="s">
        <v>1031</v>
      </c>
      <c r="D74" s="103" t="s">
        <v>496</v>
      </c>
      <c r="E74" s="306">
        <v>83.01</v>
      </c>
      <c r="F74" s="210"/>
    </row>
    <row r="75" spans="2:6" ht="21" customHeight="1" x14ac:dyDescent="0.25">
      <c r="B75" s="251" t="s">
        <v>1032</v>
      </c>
      <c r="C75" s="195" t="s">
        <v>1033</v>
      </c>
      <c r="D75" s="103" t="s">
        <v>1034</v>
      </c>
      <c r="E75" s="306">
        <v>113.55</v>
      </c>
      <c r="F75" s="210"/>
    </row>
    <row r="76" spans="2:6" ht="57" customHeight="1" x14ac:dyDescent="0.25">
      <c r="B76" s="251" t="s">
        <v>1035</v>
      </c>
      <c r="C76" s="102" t="s">
        <v>1036</v>
      </c>
      <c r="D76" s="103" t="s">
        <v>1037</v>
      </c>
      <c r="E76" s="306">
        <v>161.81</v>
      </c>
      <c r="F76" s="210"/>
    </row>
    <row r="77" spans="2:6" ht="21" customHeight="1" x14ac:dyDescent="0.25">
      <c r="B77" s="256" t="s">
        <v>1038</v>
      </c>
      <c r="C77" s="102"/>
      <c r="D77" s="103"/>
      <c r="E77" s="306"/>
      <c r="F77" s="210"/>
    </row>
    <row r="78" spans="2:6" ht="22.5" customHeight="1" x14ac:dyDescent="0.25">
      <c r="B78" s="261" t="s">
        <v>1039</v>
      </c>
      <c r="C78" s="102" t="s">
        <v>1040</v>
      </c>
      <c r="D78" s="103" t="s">
        <v>1041</v>
      </c>
      <c r="E78" s="306">
        <v>120.41</v>
      </c>
      <c r="F78" s="210"/>
    </row>
    <row r="79" spans="2:6" ht="22.5" customHeight="1" x14ac:dyDescent="0.25">
      <c r="B79" s="261" t="s">
        <v>1042</v>
      </c>
      <c r="C79" s="195" t="s">
        <v>501</v>
      </c>
      <c r="D79" s="103" t="s">
        <v>1041</v>
      </c>
      <c r="E79" s="306">
        <v>127.83</v>
      </c>
      <c r="F79" s="210"/>
    </row>
    <row r="80" spans="2:6" ht="20.25" hidden="1" customHeight="1" x14ac:dyDescent="0.25">
      <c r="B80" s="261" t="s">
        <v>1043</v>
      </c>
      <c r="C80" s="195" t="s">
        <v>1044</v>
      </c>
      <c r="D80" s="103" t="s">
        <v>1041</v>
      </c>
      <c r="E80" s="306" t="e">
        <v>#VALUE!</v>
      </c>
      <c r="F80" s="210"/>
    </row>
    <row r="81" spans="2:6" ht="20.25" customHeight="1" x14ac:dyDescent="0.25">
      <c r="B81" s="261" t="s">
        <v>1045</v>
      </c>
      <c r="C81" s="195" t="s">
        <v>1046</v>
      </c>
      <c r="D81" s="103" t="s">
        <v>1047</v>
      </c>
      <c r="E81" s="306">
        <v>189.83</v>
      </c>
      <c r="F81" s="210"/>
    </row>
    <row r="82" spans="2:6" ht="18" customHeight="1" x14ac:dyDescent="0.25">
      <c r="B82" s="261" t="s">
        <v>1049</v>
      </c>
      <c r="C82" s="195" t="s">
        <v>1050</v>
      </c>
      <c r="D82" s="103" t="s">
        <v>1051</v>
      </c>
      <c r="E82" s="306">
        <v>328.85</v>
      </c>
      <c r="F82" s="210"/>
    </row>
    <row r="83" spans="2:6" ht="18" customHeight="1" x14ac:dyDescent="0.25">
      <c r="B83" s="256" t="s">
        <v>1052</v>
      </c>
      <c r="C83" s="195"/>
      <c r="D83" s="103"/>
      <c r="E83" s="306"/>
      <c r="F83" s="210"/>
    </row>
    <row r="84" spans="2:6" ht="26.25" customHeight="1" x14ac:dyDescent="0.25">
      <c r="B84" s="261" t="s">
        <v>1053</v>
      </c>
      <c r="C84" s="195" t="s">
        <v>1054</v>
      </c>
      <c r="D84" s="103" t="s">
        <v>1055</v>
      </c>
      <c r="E84" s="306">
        <v>118.24</v>
      </c>
      <c r="F84" s="210"/>
    </row>
    <row r="85" spans="2:6" ht="21.75" customHeight="1" x14ac:dyDescent="0.25">
      <c r="B85" s="261" t="s">
        <v>1056</v>
      </c>
      <c r="C85" s="195" t="s">
        <v>1057</v>
      </c>
      <c r="D85" s="103" t="s">
        <v>1058</v>
      </c>
      <c r="E85" s="306">
        <v>149.77000000000001</v>
      </c>
      <c r="F85" s="210"/>
    </row>
    <row r="86" spans="2:6" ht="38.25" customHeight="1" x14ac:dyDescent="0.25">
      <c r="B86" s="251" t="s">
        <v>1059</v>
      </c>
      <c r="C86" s="195" t="s">
        <v>1060</v>
      </c>
      <c r="D86" s="103" t="s">
        <v>1058</v>
      </c>
      <c r="E86" s="306">
        <v>151.74</v>
      </c>
      <c r="F86" s="210"/>
    </row>
    <row r="87" spans="2:6" ht="23.25" customHeight="1" x14ac:dyDescent="0.25">
      <c r="B87" s="261" t="s">
        <v>1061</v>
      </c>
      <c r="C87" s="195" t="s">
        <v>1062</v>
      </c>
      <c r="D87" s="103" t="s">
        <v>1063</v>
      </c>
      <c r="E87" s="306">
        <v>204.42</v>
      </c>
      <c r="F87" s="210"/>
    </row>
    <row r="88" spans="2:6" ht="18" x14ac:dyDescent="0.25">
      <c r="B88" s="261" t="s">
        <v>1064</v>
      </c>
      <c r="C88" s="195" t="s">
        <v>1065</v>
      </c>
      <c r="D88" s="103" t="s">
        <v>1066</v>
      </c>
      <c r="E88" s="306">
        <v>276.91000000000003</v>
      </c>
      <c r="F88" s="210"/>
    </row>
    <row r="89" spans="2:6" ht="18" x14ac:dyDescent="0.25">
      <c r="B89" s="261" t="s">
        <v>1067</v>
      </c>
      <c r="C89" s="195" t="s">
        <v>1068</v>
      </c>
      <c r="D89" s="103" t="s">
        <v>1069</v>
      </c>
      <c r="E89" s="306">
        <v>444.47</v>
      </c>
      <c r="F89" s="210"/>
    </row>
    <row r="90" spans="2:6" ht="18" x14ac:dyDescent="0.25">
      <c r="B90" s="261" t="s">
        <v>1070</v>
      </c>
      <c r="C90" s="195" t="s">
        <v>1071</v>
      </c>
      <c r="D90" s="103" t="s">
        <v>1072</v>
      </c>
      <c r="E90" s="306">
        <v>831.6</v>
      </c>
      <c r="F90" s="210"/>
    </row>
    <row r="91" spans="2:6" ht="21" customHeight="1" x14ac:dyDescent="0.25">
      <c r="B91" s="261" t="s">
        <v>1073</v>
      </c>
      <c r="C91" s="195" t="s">
        <v>1074</v>
      </c>
      <c r="D91" s="103" t="s">
        <v>1075</v>
      </c>
      <c r="E91" s="306">
        <v>6519.26</v>
      </c>
      <c r="F91" s="210"/>
    </row>
    <row r="92" spans="2:6" ht="18" hidden="1" customHeight="1" thickBot="1" x14ac:dyDescent="0.25">
      <c r="B92" s="261"/>
      <c r="C92" s="195"/>
      <c r="D92" s="103"/>
      <c r="E92" s="306">
        <v>0</v>
      </c>
      <c r="F92" s="210"/>
    </row>
    <row r="93" spans="2:6" ht="23.25" hidden="1" customHeight="1" x14ac:dyDescent="0.25">
      <c r="B93" s="263" t="s">
        <v>1076</v>
      </c>
      <c r="C93" s="195" t="s">
        <v>1077</v>
      </c>
      <c r="D93" s="103" t="s">
        <v>1078</v>
      </c>
      <c r="E93" s="306">
        <v>285.55</v>
      </c>
      <c r="F93" s="210"/>
    </row>
    <row r="94" spans="2:6" ht="20.25" hidden="1" customHeight="1" thickBot="1" x14ac:dyDescent="0.25">
      <c r="B94" s="261" t="s">
        <v>1079</v>
      </c>
      <c r="C94" s="195" t="s">
        <v>1080</v>
      </c>
      <c r="D94" s="103" t="s">
        <v>1081</v>
      </c>
      <c r="E94" s="306" t="e">
        <v>#VALUE!</v>
      </c>
      <c r="F94" s="210"/>
    </row>
    <row r="95" spans="2:6" ht="18" hidden="1" customHeight="1" x14ac:dyDescent="0.25">
      <c r="B95" s="261" t="s">
        <v>1082</v>
      </c>
      <c r="C95" s="195" t="s">
        <v>1083</v>
      </c>
      <c r="D95" s="103" t="s">
        <v>1081</v>
      </c>
      <c r="E95" s="306">
        <v>0</v>
      </c>
      <c r="F95" s="210"/>
    </row>
    <row r="96" spans="2:6" ht="61.5" hidden="1" customHeight="1" x14ac:dyDescent="0.25">
      <c r="B96" s="261" t="s">
        <v>1082</v>
      </c>
      <c r="C96" s="195" t="s">
        <v>1084</v>
      </c>
      <c r="D96" s="103" t="s">
        <v>1081</v>
      </c>
      <c r="E96" s="306" t="e">
        <v>#VALUE!</v>
      </c>
      <c r="F96" s="210"/>
    </row>
    <row r="97" spans="2:6" ht="38.25" customHeight="1" x14ac:dyDescent="0.25">
      <c r="B97" s="256" t="s">
        <v>1085</v>
      </c>
      <c r="C97" s="195"/>
      <c r="D97" s="103" t="s">
        <v>1086</v>
      </c>
      <c r="E97" s="306"/>
      <c r="F97" s="210"/>
    </row>
    <row r="98" spans="2:6" ht="48.75" customHeight="1" x14ac:dyDescent="0.25">
      <c r="B98" s="261" t="s">
        <v>1087</v>
      </c>
      <c r="C98" s="102" t="s">
        <v>1088</v>
      </c>
      <c r="D98" s="103" t="s">
        <v>1089</v>
      </c>
      <c r="E98" s="306">
        <v>125.33</v>
      </c>
      <c r="F98" s="210"/>
    </row>
    <row r="99" spans="2:6" ht="27" customHeight="1" x14ac:dyDescent="0.25">
      <c r="B99" s="261" t="s">
        <v>1087</v>
      </c>
      <c r="C99" s="102" t="s">
        <v>1090</v>
      </c>
      <c r="D99" s="103" t="s">
        <v>1089</v>
      </c>
      <c r="E99" s="306">
        <v>130.34</v>
      </c>
      <c r="F99" s="210"/>
    </row>
    <row r="100" spans="2:6" ht="36.75" customHeight="1" x14ac:dyDescent="0.25">
      <c r="B100" s="251" t="s">
        <v>1091</v>
      </c>
      <c r="C100" s="102" t="s">
        <v>1092</v>
      </c>
      <c r="D100" s="103" t="s">
        <v>1089</v>
      </c>
      <c r="E100" s="306">
        <v>129.13</v>
      </c>
      <c r="F100" s="210"/>
    </row>
    <row r="101" spans="2:6" ht="50.25" customHeight="1" x14ac:dyDescent="0.25">
      <c r="B101" s="261" t="s">
        <v>1093</v>
      </c>
      <c r="C101" s="102" t="s">
        <v>1094</v>
      </c>
      <c r="D101" s="103" t="s">
        <v>1095</v>
      </c>
      <c r="E101" s="306">
        <v>137.88999999999999</v>
      </c>
      <c r="F101" s="210"/>
    </row>
    <row r="102" spans="2:6" ht="24.75" customHeight="1" x14ac:dyDescent="0.25">
      <c r="B102" s="251" t="s">
        <v>1096</v>
      </c>
      <c r="C102" s="102" t="s">
        <v>1097</v>
      </c>
      <c r="D102" s="103" t="s">
        <v>1095</v>
      </c>
      <c r="E102" s="306">
        <v>142.06</v>
      </c>
      <c r="F102" s="210"/>
    </row>
    <row r="103" spans="2:6" ht="57.75" customHeight="1" x14ac:dyDescent="0.25">
      <c r="B103" s="261" t="s">
        <v>1098</v>
      </c>
      <c r="C103" s="102" t="s">
        <v>1099</v>
      </c>
      <c r="D103" s="103" t="s">
        <v>1100</v>
      </c>
      <c r="E103" s="306">
        <v>137.88999999999999</v>
      </c>
      <c r="F103" s="210"/>
    </row>
    <row r="104" spans="2:6" ht="29.25" customHeight="1" x14ac:dyDescent="0.25">
      <c r="B104" s="261" t="s">
        <v>1098</v>
      </c>
      <c r="C104" s="102" t="s">
        <v>1101</v>
      </c>
      <c r="D104" s="103" t="s">
        <v>1100</v>
      </c>
      <c r="E104" s="306">
        <v>143.41</v>
      </c>
      <c r="F104" s="210"/>
    </row>
    <row r="105" spans="2:6" ht="42.75" customHeight="1" x14ac:dyDescent="0.25">
      <c r="B105" s="251" t="s">
        <v>1102</v>
      </c>
      <c r="C105" s="102" t="s">
        <v>1103</v>
      </c>
      <c r="D105" s="103" t="s">
        <v>1100</v>
      </c>
      <c r="E105" s="306">
        <v>142.06</v>
      </c>
      <c r="F105" s="210"/>
    </row>
    <row r="106" spans="2:6" ht="26.25" customHeight="1" x14ac:dyDescent="0.25">
      <c r="B106" s="251" t="s">
        <v>1104</v>
      </c>
      <c r="C106" s="102" t="s">
        <v>1105</v>
      </c>
      <c r="D106" s="103" t="s">
        <v>1095</v>
      </c>
      <c r="E106" s="306">
        <v>160.15</v>
      </c>
      <c r="F106" s="210"/>
    </row>
    <row r="107" spans="2:6" ht="39.75" customHeight="1" x14ac:dyDescent="0.25">
      <c r="B107" s="308" t="s">
        <v>1104</v>
      </c>
      <c r="C107" s="102" t="s">
        <v>1106</v>
      </c>
      <c r="D107" s="103" t="s">
        <v>1095</v>
      </c>
      <c r="E107" s="306">
        <v>166.55</v>
      </c>
      <c r="F107" s="210"/>
    </row>
    <row r="108" spans="2:6" ht="30.75" customHeight="1" x14ac:dyDescent="0.25">
      <c r="B108" s="308" t="s">
        <v>1107</v>
      </c>
      <c r="C108" s="102" t="s">
        <v>1108</v>
      </c>
      <c r="D108" s="103" t="s">
        <v>1095</v>
      </c>
      <c r="E108" s="306">
        <v>164.92</v>
      </c>
      <c r="F108" s="210"/>
    </row>
    <row r="109" spans="2:6" ht="28.5" customHeight="1" x14ac:dyDescent="0.25">
      <c r="B109" s="309" t="s">
        <v>1109</v>
      </c>
      <c r="C109" s="102" t="s">
        <v>1110</v>
      </c>
      <c r="D109" s="103" t="s">
        <v>1100</v>
      </c>
      <c r="E109" s="306">
        <v>160.15</v>
      </c>
      <c r="F109" s="210"/>
    </row>
    <row r="110" spans="2:6" ht="42" customHeight="1" x14ac:dyDescent="0.25">
      <c r="B110" s="308" t="s">
        <v>1111</v>
      </c>
      <c r="C110" s="102" t="s">
        <v>1112</v>
      </c>
      <c r="D110" s="103" t="s">
        <v>1100</v>
      </c>
      <c r="E110" s="306">
        <v>164.92</v>
      </c>
      <c r="F110" s="210"/>
    </row>
    <row r="111" spans="2:6" ht="34.5" customHeight="1" x14ac:dyDescent="0.25">
      <c r="B111" s="309" t="s">
        <v>1113</v>
      </c>
      <c r="C111" s="102" t="s">
        <v>1114</v>
      </c>
      <c r="D111" s="103" t="s">
        <v>1115</v>
      </c>
      <c r="E111" s="306">
        <v>164.95</v>
      </c>
      <c r="F111" s="210"/>
    </row>
    <row r="112" spans="2:6" ht="52.5" customHeight="1" x14ac:dyDescent="0.25">
      <c r="B112" s="261" t="s">
        <v>1116</v>
      </c>
      <c r="C112" s="102" t="s">
        <v>1117</v>
      </c>
      <c r="D112" s="103" t="s">
        <v>1118</v>
      </c>
      <c r="E112" s="306">
        <v>149.54</v>
      </c>
      <c r="F112" s="210"/>
    </row>
    <row r="113" spans="2:6" ht="25.5" customHeight="1" x14ac:dyDescent="0.25">
      <c r="B113" s="264" t="s">
        <v>1119</v>
      </c>
      <c r="C113" s="102"/>
      <c r="D113" s="103"/>
      <c r="E113" s="306"/>
      <c r="F113" s="210"/>
    </row>
    <row r="114" spans="2:6" ht="24" customHeight="1" x14ac:dyDescent="0.3">
      <c r="B114" s="265" t="s">
        <v>1120</v>
      </c>
      <c r="C114" s="252" t="s">
        <v>1121</v>
      </c>
      <c r="D114" s="103" t="s">
        <v>1122</v>
      </c>
      <c r="E114" s="306">
        <v>252.95</v>
      </c>
      <c r="F114" s="210"/>
    </row>
    <row r="115" spans="2:6" ht="24" customHeight="1" x14ac:dyDescent="0.3">
      <c r="B115" s="265" t="s">
        <v>1123</v>
      </c>
      <c r="C115" s="252" t="s">
        <v>1124</v>
      </c>
      <c r="D115" s="103" t="s">
        <v>1122</v>
      </c>
      <c r="E115" s="306">
        <v>252.95</v>
      </c>
      <c r="F115" s="210"/>
    </row>
    <row r="116" spans="2:6" ht="36" customHeight="1" x14ac:dyDescent="0.3">
      <c r="B116" s="266" t="s">
        <v>1125</v>
      </c>
      <c r="C116" s="102" t="s">
        <v>1126</v>
      </c>
      <c r="D116" s="178" t="s">
        <v>1127</v>
      </c>
      <c r="E116" s="306">
        <v>252.95</v>
      </c>
      <c r="F116" s="210"/>
    </row>
    <row r="117" spans="2:6" ht="30" customHeight="1" x14ac:dyDescent="0.3">
      <c r="B117" s="101" t="s">
        <v>1128</v>
      </c>
      <c r="C117" s="195" t="s">
        <v>1129</v>
      </c>
      <c r="D117" s="103" t="s">
        <v>1130</v>
      </c>
      <c r="E117" s="306">
        <v>252.95</v>
      </c>
      <c r="F117" s="210"/>
    </row>
    <row r="118" spans="2:6" ht="36.75" customHeight="1" x14ac:dyDescent="0.3">
      <c r="B118" s="265" t="s">
        <v>1131</v>
      </c>
      <c r="C118" s="252" t="s">
        <v>1132</v>
      </c>
      <c r="D118" s="103" t="s">
        <v>1122</v>
      </c>
      <c r="E118" s="306">
        <v>258.01</v>
      </c>
      <c r="F118" s="210"/>
    </row>
    <row r="119" spans="2:6" ht="26.25" customHeight="1" x14ac:dyDescent="0.3">
      <c r="B119" s="265" t="s">
        <v>1120</v>
      </c>
      <c r="C119" s="252" t="s">
        <v>1133</v>
      </c>
      <c r="D119" s="103" t="s">
        <v>1122</v>
      </c>
      <c r="E119" s="306">
        <v>268.13</v>
      </c>
      <c r="F119" s="210"/>
    </row>
    <row r="120" spans="2:6" ht="40.5" customHeight="1" x14ac:dyDescent="0.3">
      <c r="B120" s="266" t="s">
        <v>1134</v>
      </c>
      <c r="C120" s="102" t="s">
        <v>1135</v>
      </c>
      <c r="D120" s="103" t="s">
        <v>1136</v>
      </c>
      <c r="E120" s="306">
        <v>335.88</v>
      </c>
      <c r="F120" s="210"/>
    </row>
    <row r="121" spans="2:6" ht="42.75" customHeight="1" x14ac:dyDescent="0.3">
      <c r="B121" s="266" t="s">
        <v>1137</v>
      </c>
      <c r="C121" s="102" t="s">
        <v>1138</v>
      </c>
      <c r="D121" s="103" t="s">
        <v>1136</v>
      </c>
      <c r="E121" s="306">
        <v>342.6</v>
      </c>
      <c r="F121" s="210"/>
    </row>
    <row r="122" spans="2:6" ht="33.75" customHeight="1" x14ac:dyDescent="0.3">
      <c r="B122" s="266" t="s">
        <v>1139</v>
      </c>
      <c r="C122" s="252" t="s">
        <v>1140</v>
      </c>
      <c r="D122" s="103" t="s">
        <v>1141</v>
      </c>
      <c r="E122" s="306">
        <v>335.88</v>
      </c>
      <c r="F122" s="210"/>
    </row>
    <row r="123" spans="2:6" ht="38.25" customHeight="1" x14ac:dyDescent="0.3">
      <c r="B123" s="267" t="s">
        <v>1142</v>
      </c>
      <c r="C123" s="102" t="s">
        <v>1143</v>
      </c>
      <c r="D123" s="103" t="s">
        <v>1144</v>
      </c>
      <c r="E123" s="306">
        <v>342.63</v>
      </c>
      <c r="F123" s="210"/>
    </row>
    <row r="124" spans="2:6" ht="27.75" customHeight="1" x14ac:dyDescent="0.3">
      <c r="B124" s="266" t="s">
        <v>1145</v>
      </c>
      <c r="C124" s="102" t="s">
        <v>1146</v>
      </c>
      <c r="D124" s="178" t="s">
        <v>1147</v>
      </c>
      <c r="E124" s="306">
        <v>358.03</v>
      </c>
      <c r="F124" s="210"/>
    </row>
    <row r="125" spans="2:6" ht="27.75" customHeight="1" x14ac:dyDescent="0.3">
      <c r="B125" s="101" t="s">
        <v>1148</v>
      </c>
      <c r="C125" s="102" t="s">
        <v>1149</v>
      </c>
      <c r="D125" s="103" t="s">
        <v>1150</v>
      </c>
      <c r="E125" s="306">
        <v>458.74</v>
      </c>
      <c r="F125" s="210"/>
    </row>
    <row r="126" spans="2:6" ht="30.75" customHeight="1" x14ac:dyDescent="0.3">
      <c r="B126" s="265" t="s">
        <v>1151</v>
      </c>
      <c r="C126" s="102" t="s">
        <v>1152</v>
      </c>
      <c r="D126" s="103" t="s">
        <v>1153</v>
      </c>
      <c r="E126" s="306">
        <v>468.34</v>
      </c>
      <c r="F126" s="210"/>
    </row>
    <row r="127" spans="2:6" ht="44.25" customHeight="1" x14ac:dyDescent="0.3">
      <c r="B127" s="101" t="s">
        <v>1154</v>
      </c>
      <c r="C127" s="102" t="s">
        <v>1155</v>
      </c>
      <c r="D127" s="103" t="s">
        <v>1156</v>
      </c>
      <c r="E127" s="306">
        <v>542.02</v>
      </c>
      <c r="F127" s="210"/>
    </row>
    <row r="128" spans="2:6" ht="27" customHeight="1" x14ac:dyDescent="0.3">
      <c r="B128" s="101" t="s">
        <v>1154</v>
      </c>
      <c r="C128" s="102" t="s">
        <v>1159</v>
      </c>
      <c r="D128" s="103" t="s">
        <v>1156</v>
      </c>
      <c r="E128" s="306">
        <v>547.23</v>
      </c>
      <c r="F128" s="210"/>
    </row>
    <row r="129" spans="2:6" ht="36" customHeight="1" x14ac:dyDescent="0.3">
      <c r="B129" s="101" t="s">
        <v>1160</v>
      </c>
      <c r="C129" s="102" t="s">
        <v>1161</v>
      </c>
      <c r="D129" s="103" t="s">
        <v>1156</v>
      </c>
      <c r="E129" s="306">
        <v>562.51</v>
      </c>
      <c r="F129" s="210"/>
    </row>
    <row r="130" spans="2:6" ht="32.25" customHeight="1" x14ac:dyDescent="0.3">
      <c r="B130" s="266" t="s">
        <v>1157</v>
      </c>
      <c r="C130" s="102" t="s">
        <v>1162</v>
      </c>
      <c r="D130" s="178" t="s">
        <v>1158</v>
      </c>
      <c r="E130" s="306">
        <v>551.48</v>
      </c>
      <c r="F130" s="210"/>
    </row>
    <row r="131" spans="2:6" ht="32.25" customHeight="1" x14ac:dyDescent="0.3">
      <c r="B131" s="265" t="s">
        <v>1165</v>
      </c>
      <c r="C131" s="252" t="s">
        <v>1166</v>
      </c>
      <c r="D131" s="195" t="s">
        <v>1163</v>
      </c>
      <c r="E131" s="306">
        <v>686.04</v>
      </c>
      <c r="F131" s="210"/>
    </row>
    <row r="132" spans="2:6" ht="32.25" customHeight="1" x14ac:dyDescent="0.3">
      <c r="B132" s="265" t="s">
        <v>1167</v>
      </c>
      <c r="C132" s="252" t="s">
        <v>1168</v>
      </c>
      <c r="D132" s="195" t="s">
        <v>1169</v>
      </c>
      <c r="E132" s="306">
        <v>686.04</v>
      </c>
      <c r="F132" s="210"/>
    </row>
    <row r="133" spans="2:6" ht="26.25" hidden="1" customHeight="1" x14ac:dyDescent="0.3">
      <c r="B133" s="266" t="s">
        <v>1170</v>
      </c>
      <c r="C133" s="102" t="s">
        <v>1171</v>
      </c>
      <c r="D133" s="178" t="s">
        <v>1158</v>
      </c>
      <c r="E133" s="306">
        <v>0</v>
      </c>
      <c r="F133" s="210"/>
    </row>
    <row r="134" spans="2:6" ht="26.25" customHeight="1" x14ac:dyDescent="0.3">
      <c r="B134" s="101" t="s">
        <v>1172</v>
      </c>
      <c r="C134" s="252" t="s">
        <v>1173</v>
      </c>
      <c r="D134" s="103"/>
      <c r="E134" s="306">
        <v>712.47</v>
      </c>
      <c r="F134" s="210"/>
    </row>
    <row r="135" spans="2:6" ht="25.5" customHeight="1" x14ac:dyDescent="0.3">
      <c r="B135" s="265" t="s">
        <v>1174</v>
      </c>
      <c r="C135" s="252" t="s">
        <v>1175</v>
      </c>
      <c r="D135" s="195" t="s">
        <v>1163</v>
      </c>
      <c r="E135" s="306">
        <v>698.94</v>
      </c>
      <c r="F135" s="210"/>
    </row>
    <row r="136" spans="2:6" ht="27.75" hidden="1" customHeight="1" x14ac:dyDescent="0.3">
      <c r="B136" s="266" t="s">
        <v>1176</v>
      </c>
      <c r="C136" s="102" t="s">
        <v>1177</v>
      </c>
      <c r="D136" s="103" t="s">
        <v>1178</v>
      </c>
      <c r="E136" s="306">
        <v>704.35</v>
      </c>
      <c r="F136" s="210"/>
    </row>
    <row r="137" spans="2:6" ht="30" customHeight="1" x14ac:dyDescent="0.3">
      <c r="B137" s="101" t="s">
        <v>1179</v>
      </c>
      <c r="C137" s="195" t="s">
        <v>1180</v>
      </c>
      <c r="D137" s="103" t="s">
        <v>1181</v>
      </c>
      <c r="E137" s="306">
        <v>717.41</v>
      </c>
      <c r="F137" s="210"/>
    </row>
    <row r="138" spans="2:6" ht="30" customHeight="1" x14ac:dyDescent="0.3">
      <c r="B138" s="101" t="s">
        <v>1182</v>
      </c>
      <c r="C138" s="252" t="s">
        <v>1183</v>
      </c>
      <c r="D138" s="103" t="s">
        <v>1164</v>
      </c>
      <c r="E138" s="306">
        <v>730.78</v>
      </c>
      <c r="F138" s="210"/>
    </row>
    <row r="139" spans="2:6" ht="26.25" customHeight="1" x14ac:dyDescent="0.3">
      <c r="B139" s="266" t="s">
        <v>1184</v>
      </c>
      <c r="C139" s="102" t="s">
        <v>1185</v>
      </c>
      <c r="D139" s="103" t="s">
        <v>1178</v>
      </c>
      <c r="E139" s="306">
        <v>753.66</v>
      </c>
      <c r="F139" s="210"/>
    </row>
    <row r="140" spans="2:6" ht="32.25" customHeight="1" x14ac:dyDescent="0.3">
      <c r="B140" s="266" t="s">
        <v>1186</v>
      </c>
      <c r="C140" s="102" t="s">
        <v>1187</v>
      </c>
      <c r="D140" s="103" t="s">
        <v>1178</v>
      </c>
      <c r="E140" s="306">
        <v>768.37</v>
      </c>
      <c r="F140" s="210"/>
    </row>
    <row r="141" spans="2:6" ht="27.75" customHeight="1" x14ac:dyDescent="0.3">
      <c r="B141" s="266" t="s">
        <v>1189</v>
      </c>
      <c r="C141" s="102" t="s">
        <v>1190</v>
      </c>
      <c r="D141" s="103" t="s">
        <v>1191</v>
      </c>
      <c r="E141" s="306">
        <v>823.39</v>
      </c>
      <c r="F141" s="210"/>
    </row>
    <row r="142" spans="2:6" ht="17.25" hidden="1" customHeight="1" x14ac:dyDescent="0.3">
      <c r="B142" s="101" t="s">
        <v>1192</v>
      </c>
      <c r="C142" s="195" t="s">
        <v>1193</v>
      </c>
      <c r="D142" s="103" t="s">
        <v>1194</v>
      </c>
      <c r="E142" s="306">
        <v>828.66</v>
      </c>
      <c r="F142" s="210"/>
    </row>
    <row r="143" spans="2:6" ht="29.25" hidden="1" customHeight="1" x14ac:dyDescent="0.3">
      <c r="B143" s="101" t="s">
        <v>1195</v>
      </c>
      <c r="C143" s="102" t="s">
        <v>1196</v>
      </c>
      <c r="D143" s="103" t="s">
        <v>1197</v>
      </c>
      <c r="E143" s="306">
        <v>846.39</v>
      </c>
      <c r="F143" s="210"/>
    </row>
    <row r="144" spans="2:6" ht="43.5" hidden="1" customHeight="1" x14ac:dyDescent="0.3">
      <c r="B144" s="101" t="s">
        <v>1198</v>
      </c>
      <c r="C144" s="102" t="s">
        <v>1199</v>
      </c>
      <c r="D144" s="250" t="s">
        <v>1200</v>
      </c>
      <c r="E144" s="306">
        <v>829.79</v>
      </c>
      <c r="F144" s="210"/>
    </row>
    <row r="145" spans="2:6" ht="23.25" hidden="1" customHeight="1" x14ac:dyDescent="0.3">
      <c r="B145" s="101" t="s">
        <v>1195</v>
      </c>
      <c r="C145" s="102" t="s">
        <v>1201</v>
      </c>
      <c r="D145" s="103" t="s">
        <v>1197</v>
      </c>
      <c r="E145" s="306">
        <v>865.4</v>
      </c>
      <c r="F145" s="210"/>
    </row>
    <row r="146" spans="2:6" ht="22.5" hidden="1" customHeight="1" x14ac:dyDescent="0.3">
      <c r="B146" s="265" t="s">
        <v>1202</v>
      </c>
      <c r="C146" s="102" t="s">
        <v>1203</v>
      </c>
      <c r="D146" s="103" t="s">
        <v>1204</v>
      </c>
      <c r="E146" s="306">
        <v>846.38</v>
      </c>
      <c r="F146" s="210"/>
    </row>
    <row r="147" spans="2:6" ht="31.5" hidden="1" customHeight="1" x14ac:dyDescent="0.3">
      <c r="B147" s="265"/>
      <c r="C147" s="102"/>
      <c r="D147" s="103"/>
      <c r="E147" s="306">
        <v>0</v>
      </c>
      <c r="F147" s="210"/>
    </row>
    <row r="148" spans="2:6" ht="29.25" hidden="1" customHeight="1" x14ac:dyDescent="0.3">
      <c r="B148" s="268" t="e">
        <f>#REF!</f>
        <v>#REF!</v>
      </c>
      <c r="C148" s="254" t="s">
        <v>1205</v>
      </c>
      <c r="D148" s="255" t="s">
        <v>1205</v>
      </c>
      <c r="E148" s="306">
        <v>0</v>
      </c>
      <c r="F148" s="210"/>
    </row>
    <row r="149" spans="2:6" ht="27" hidden="1" customHeight="1" x14ac:dyDescent="0.3">
      <c r="B149" s="269" t="s">
        <v>149</v>
      </c>
      <c r="C149" s="270" t="s">
        <v>150</v>
      </c>
      <c r="D149" s="255" t="s">
        <v>152</v>
      </c>
      <c r="E149" s="306" t="e">
        <v>#VALUE!</v>
      </c>
      <c r="F149" s="210"/>
    </row>
    <row r="150" spans="2:6" ht="30.75" hidden="1" customHeight="1" x14ac:dyDescent="0.3">
      <c r="B150" s="269"/>
      <c r="C150" s="270"/>
      <c r="D150" s="255"/>
      <c r="E150" s="306">
        <v>0</v>
      </c>
      <c r="F150" s="210"/>
    </row>
    <row r="151" spans="2:6" ht="24.75" customHeight="1" x14ac:dyDescent="0.3">
      <c r="B151" s="271" t="s">
        <v>1206</v>
      </c>
      <c r="C151" s="102"/>
      <c r="D151" s="103"/>
      <c r="E151" s="306"/>
      <c r="F151" s="210"/>
    </row>
    <row r="152" spans="2:6" ht="28.5" customHeight="1" x14ac:dyDescent="0.3">
      <c r="B152" s="101" t="s">
        <v>1207</v>
      </c>
      <c r="C152" s="102" t="s">
        <v>1208</v>
      </c>
      <c r="D152" s="103" t="s">
        <v>1209</v>
      </c>
      <c r="E152" s="306">
        <v>859.28</v>
      </c>
      <c r="F152" s="210"/>
    </row>
    <row r="153" spans="2:6" ht="31.5" hidden="1" customHeight="1" x14ac:dyDescent="0.3">
      <c r="B153" s="101" t="s">
        <v>1210</v>
      </c>
      <c r="C153" s="102" t="s">
        <v>1211</v>
      </c>
      <c r="D153" s="250" t="s">
        <v>1212</v>
      </c>
      <c r="E153" s="306">
        <v>859.28</v>
      </c>
      <c r="F153" s="210"/>
    </row>
    <row r="154" spans="2:6" ht="9.75" hidden="1" customHeight="1" x14ac:dyDescent="0.3">
      <c r="B154" s="266" t="s">
        <v>1213</v>
      </c>
      <c r="C154" s="102" t="s">
        <v>1214</v>
      </c>
      <c r="D154" s="103" t="s">
        <v>1188</v>
      </c>
      <c r="E154" s="306">
        <v>862.04</v>
      </c>
      <c r="F154" s="210"/>
    </row>
    <row r="155" spans="2:6" ht="31.5" hidden="1" customHeight="1" x14ac:dyDescent="0.3">
      <c r="B155" s="101" t="s">
        <v>1215</v>
      </c>
      <c r="C155" s="102" t="s">
        <v>1216</v>
      </c>
      <c r="D155" s="103" t="s">
        <v>1217</v>
      </c>
      <c r="E155" s="306">
        <v>871.48</v>
      </c>
      <c r="F155" s="210"/>
    </row>
    <row r="156" spans="2:6" ht="31.5" hidden="1" customHeight="1" x14ac:dyDescent="0.3">
      <c r="B156" s="266" t="s">
        <v>1218</v>
      </c>
      <c r="C156" s="102" t="s">
        <v>1219</v>
      </c>
      <c r="D156" s="178" t="s">
        <v>1220</v>
      </c>
      <c r="E156" s="306">
        <v>871.48</v>
      </c>
      <c r="F156" s="210"/>
    </row>
    <row r="157" spans="2:6" ht="31.5" hidden="1" customHeight="1" x14ac:dyDescent="0.3">
      <c r="B157" s="101" t="s">
        <v>1221</v>
      </c>
      <c r="C157" s="102" t="s">
        <v>1222</v>
      </c>
      <c r="D157" s="103" t="s">
        <v>1223</v>
      </c>
      <c r="E157" s="306">
        <v>899.08</v>
      </c>
      <c r="F157" s="210"/>
    </row>
    <row r="158" spans="2:6" ht="31.5" customHeight="1" x14ac:dyDescent="0.3">
      <c r="B158" s="101" t="s">
        <v>1224</v>
      </c>
      <c r="C158" s="102" t="s">
        <v>1225</v>
      </c>
      <c r="D158" s="103" t="s">
        <v>1223</v>
      </c>
      <c r="E158" s="306">
        <v>899.08</v>
      </c>
      <c r="F158" s="210"/>
    </row>
    <row r="159" spans="2:6" ht="27.75" customHeight="1" x14ac:dyDescent="0.3">
      <c r="B159" s="101" t="s">
        <v>1226</v>
      </c>
      <c r="C159" s="102" t="s">
        <v>1227</v>
      </c>
      <c r="D159" s="103" t="s">
        <v>1228</v>
      </c>
      <c r="E159" s="306">
        <v>899.08</v>
      </c>
      <c r="F159" s="210"/>
    </row>
    <row r="160" spans="2:6" ht="31.5" hidden="1" customHeight="1" x14ac:dyDescent="0.3">
      <c r="B160" s="101" t="s">
        <v>1229</v>
      </c>
      <c r="C160" s="102" t="s">
        <v>1230</v>
      </c>
      <c r="D160" s="103" t="s">
        <v>1223</v>
      </c>
      <c r="E160" s="306">
        <v>899.08</v>
      </c>
      <c r="F160" s="210"/>
    </row>
    <row r="161" spans="2:6" ht="31.5" customHeight="1" x14ac:dyDescent="0.3">
      <c r="B161" s="101" t="s">
        <v>1231</v>
      </c>
      <c r="C161" s="102" t="s">
        <v>1232</v>
      </c>
      <c r="D161" s="103" t="s">
        <v>1197</v>
      </c>
      <c r="E161" s="306">
        <v>936.41</v>
      </c>
      <c r="F161" s="210"/>
    </row>
    <row r="162" spans="2:6" ht="23.25" customHeight="1" x14ac:dyDescent="0.3">
      <c r="B162" s="101" t="s">
        <v>1233</v>
      </c>
      <c r="C162" s="102" t="s">
        <v>1234</v>
      </c>
      <c r="D162" s="250" t="s">
        <v>1235</v>
      </c>
      <c r="E162" s="306">
        <v>936.41</v>
      </c>
      <c r="F162" s="210"/>
    </row>
    <row r="163" spans="2:6" ht="30" customHeight="1" x14ac:dyDescent="0.3">
      <c r="B163" s="101" t="s">
        <v>1236</v>
      </c>
      <c r="C163" s="102" t="s">
        <v>1237</v>
      </c>
      <c r="D163" s="103" t="s">
        <v>1238</v>
      </c>
      <c r="E163" s="306">
        <v>936.41</v>
      </c>
      <c r="F163" s="210"/>
    </row>
    <row r="164" spans="2:6" ht="24.75" customHeight="1" x14ac:dyDescent="0.3">
      <c r="B164" s="101" t="s">
        <v>1239</v>
      </c>
      <c r="C164" s="195" t="s">
        <v>1240</v>
      </c>
      <c r="D164" s="103" t="s">
        <v>1241</v>
      </c>
      <c r="E164" s="306">
        <v>938.21</v>
      </c>
      <c r="F164" s="210"/>
    </row>
    <row r="165" spans="2:6" ht="28.5" hidden="1" customHeight="1" x14ac:dyDescent="0.3">
      <c r="B165" s="101" t="s">
        <v>1242</v>
      </c>
      <c r="C165" s="102" t="s">
        <v>1243</v>
      </c>
      <c r="D165" s="103" t="s">
        <v>1244</v>
      </c>
      <c r="E165" s="306">
        <v>960.01</v>
      </c>
      <c r="F165" s="210"/>
    </row>
    <row r="166" spans="2:6" ht="25.5" customHeight="1" x14ac:dyDescent="0.3">
      <c r="B166" s="101" t="s">
        <v>1245</v>
      </c>
      <c r="C166" s="102" t="s">
        <v>1246</v>
      </c>
      <c r="D166" s="103" t="s">
        <v>1247</v>
      </c>
      <c r="E166" s="306">
        <v>960.48</v>
      </c>
      <c r="F166" s="210"/>
    </row>
    <row r="167" spans="2:6" ht="36.75" customHeight="1" x14ac:dyDescent="0.3">
      <c r="B167" s="101" t="s">
        <v>1221</v>
      </c>
      <c r="C167" s="102" t="s">
        <v>1248</v>
      </c>
      <c r="D167" s="103" t="s">
        <v>1223</v>
      </c>
      <c r="E167" s="306">
        <v>984</v>
      </c>
      <c r="F167" s="210"/>
    </row>
    <row r="168" spans="2:6" ht="30" customHeight="1" x14ac:dyDescent="0.3">
      <c r="B168" s="265" t="s">
        <v>1249</v>
      </c>
      <c r="C168" s="102" t="s">
        <v>1250</v>
      </c>
      <c r="D168" s="103" t="s">
        <v>1228</v>
      </c>
      <c r="E168" s="306">
        <v>984</v>
      </c>
      <c r="F168" s="210"/>
    </row>
    <row r="169" spans="2:6" ht="32.25" hidden="1" customHeight="1" x14ac:dyDescent="0.3">
      <c r="B169" s="265" t="s">
        <v>1251</v>
      </c>
      <c r="C169" s="102" t="s">
        <v>1252</v>
      </c>
      <c r="D169" s="103" t="s">
        <v>1253</v>
      </c>
      <c r="E169" s="306">
        <v>991.25</v>
      </c>
      <c r="F169" s="210"/>
    </row>
    <row r="170" spans="2:6" ht="26.25" customHeight="1" x14ac:dyDescent="0.3">
      <c r="B170" s="266" t="s">
        <v>1254</v>
      </c>
      <c r="C170" s="195" t="s">
        <v>1255</v>
      </c>
      <c r="D170" s="250" t="s">
        <v>1256</v>
      </c>
      <c r="E170" s="306">
        <v>991.25</v>
      </c>
      <c r="F170" s="210"/>
    </row>
    <row r="171" spans="2:6" ht="29.25" customHeight="1" x14ac:dyDescent="0.3">
      <c r="B171" s="265" t="s">
        <v>1251</v>
      </c>
      <c r="C171" s="102" t="s">
        <v>1257</v>
      </c>
      <c r="D171" s="103" t="s">
        <v>1253</v>
      </c>
      <c r="E171" s="306">
        <v>1011.08</v>
      </c>
      <c r="F171" s="210"/>
    </row>
    <row r="172" spans="2:6" ht="26.25" customHeight="1" x14ac:dyDescent="0.3">
      <c r="B172" s="101" t="s">
        <v>1258</v>
      </c>
      <c r="C172" s="102" t="s">
        <v>1259</v>
      </c>
      <c r="D172" s="103" t="s">
        <v>1260</v>
      </c>
      <c r="E172" s="306">
        <v>1028.1300000000001</v>
      </c>
      <c r="F172" s="210"/>
    </row>
    <row r="173" spans="2:6" ht="25.5" customHeight="1" x14ac:dyDescent="0.3">
      <c r="B173" s="101" t="s">
        <v>1261</v>
      </c>
      <c r="C173" s="102" t="s">
        <v>1262</v>
      </c>
      <c r="D173" s="103" t="s">
        <v>1263</v>
      </c>
      <c r="E173" s="306">
        <v>1030.74</v>
      </c>
      <c r="F173" s="210"/>
    </row>
    <row r="174" spans="2:6" ht="27.75" customHeight="1" x14ac:dyDescent="0.3">
      <c r="B174" s="101" t="s">
        <v>1264</v>
      </c>
      <c r="C174" s="102" t="s">
        <v>1265</v>
      </c>
      <c r="D174" s="103" t="s">
        <v>1266</v>
      </c>
      <c r="E174" s="306">
        <v>1030.74</v>
      </c>
      <c r="F174" s="210"/>
    </row>
    <row r="175" spans="2:6" ht="29.25" customHeight="1" x14ac:dyDescent="0.3">
      <c r="B175" s="101" t="s">
        <v>1221</v>
      </c>
      <c r="C175" s="102" t="s">
        <v>1267</v>
      </c>
      <c r="D175" s="103" t="s">
        <v>1223</v>
      </c>
      <c r="E175" s="306">
        <v>1033.95</v>
      </c>
      <c r="F175" s="210"/>
    </row>
    <row r="176" spans="2:6" ht="27" customHeight="1" x14ac:dyDescent="0.3">
      <c r="B176" s="101" t="s">
        <v>1268</v>
      </c>
      <c r="C176" s="102" t="s">
        <v>1269</v>
      </c>
      <c r="D176" s="103" t="s">
        <v>1270</v>
      </c>
      <c r="E176" s="306">
        <v>1098.42</v>
      </c>
      <c r="F176" s="210"/>
    </row>
    <row r="177" spans="2:6" ht="31.5" customHeight="1" x14ac:dyDescent="0.3">
      <c r="B177" s="101" t="s">
        <v>1271</v>
      </c>
      <c r="C177" s="102" t="s">
        <v>1272</v>
      </c>
      <c r="D177" s="103" t="s">
        <v>1273</v>
      </c>
      <c r="E177" s="306">
        <v>1076.8800000000001</v>
      </c>
      <c r="F177" s="210"/>
    </row>
    <row r="178" spans="2:6" ht="34.5" customHeight="1" x14ac:dyDescent="0.3">
      <c r="B178" s="101" t="s">
        <v>1274</v>
      </c>
      <c r="C178" s="102" t="s">
        <v>1275</v>
      </c>
      <c r="D178" s="250" t="s">
        <v>1276</v>
      </c>
      <c r="E178" s="306">
        <v>1076.8800000000001</v>
      </c>
      <c r="F178" s="210"/>
    </row>
    <row r="179" spans="2:6" ht="28.5" customHeight="1" x14ac:dyDescent="0.3">
      <c r="B179" s="265" t="s">
        <v>1277</v>
      </c>
      <c r="C179" s="102" t="s">
        <v>1278</v>
      </c>
      <c r="D179" s="103" t="s">
        <v>1279</v>
      </c>
      <c r="E179" s="306">
        <v>1081.58</v>
      </c>
      <c r="F179" s="210"/>
    </row>
    <row r="180" spans="2:6" ht="24" customHeight="1" x14ac:dyDescent="0.3">
      <c r="B180" s="265" t="s">
        <v>1277</v>
      </c>
      <c r="C180" s="102" t="s">
        <v>1280</v>
      </c>
      <c r="D180" s="103" t="s">
        <v>1279</v>
      </c>
      <c r="E180" s="306">
        <v>1103.21</v>
      </c>
      <c r="F180" s="210"/>
    </row>
    <row r="181" spans="2:6" ht="22.5" customHeight="1" x14ac:dyDescent="0.3">
      <c r="B181" s="101" t="s">
        <v>1281</v>
      </c>
      <c r="C181" s="102" t="s">
        <v>1282</v>
      </c>
      <c r="D181" s="103" t="s">
        <v>1244</v>
      </c>
      <c r="E181" s="306">
        <v>1089.44</v>
      </c>
      <c r="F181" s="210"/>
    </row>
    <row r="182" spans="2:6" ht="22.5" hidden="1" customHeight="1" x14ac:dyDescent="0.3">
      <c r="B182" s="101" t="s">
        <v>1283</v>
      </c>
      <c r="C182" s="102" t="s">
        <v>1284</v>
      </c>
      <c r="D182" s="103" t="s">
        <v>1260</v>
      </c>
      <c r="E182" s="306">
        <v>1107.1199999999999</v>
      </c>
      <c r="F182" s="210"/>
    </row>
    <row r="183" spans="2:6" ht="25.5" customHeight="1" x14ac:dyDescent="0.3">
      <c r="B183" s="265" t="s">
        <v>1285</v>
      </c>
      <c r="C183" s="195" t="s">
        <v>1286</v>
      </c>
      <c r="D183" s="103" t="s">
        <v>239</v>
      </c>
      <c r="E183" s="306">
        <v>1136.1400000000001</v>
      </c>
      <c r="F183" s="210"/>
    </row>
    <row r="184" spans="2:6" ht="32.25" customHeight="1" x14ac:dyDescent="0.3">
      <c r="B184" s="101" t="s">
        <v>1287</v>
      </c>
      <c r="C184" s="102" t="s">
        <v>1288</v>
      </c>
      <c r="D184" s="103" t="s">
        <v>1289</v>
      </c>
      <c r="E184" s="306">
        <v>1149.1500000000001</v>
      </c>
      <c r="F184" s="210"/>
    </row>
    <row r="185" spans="2:6" ht="34.5" customHeight="1" x14ac:dyDescent="0.3">
      <c r="B185" s="101" t="s">
        <v>1290</v>
      </c>
      <c r="C185" s="102" t="s">
        <v>1291</v>
      </c>
      <c r="D185" s="103" t="s">
        <v>1292</v>
      </c>
      <c r="E185" s="306">
        <v>1149.1500000000001</v>
      </c>
      <c r="F185" s="210"/>
    </row>
    <row r="186" spans="2:6" ht="31.5" customHeight="1" x14ac:dyDescent="0.3">
      <c r="B186" s="101" t="s">
        <v>1287</v>
      </c>
      <c r="C186" s="102" t="s">
        <v>1293</v>
      </c>
      <c r="D186" s="103" t="s">
        <v>1289</v>
      </c>
      <c r="E186" s="306">
        <v>1160.4100000000001</v>
      </c>
      <c r="F186" s="210"/>
    </row>
    <row r="187" spans="2:6" ht="27" customHeight="1" x14ac:dyDescent="0.3">
      <c r="B187" s="101" t="s">
        <v>1294</v>
      </c>
      <c r="C187" s="102" t="s">
        <v>1295</v>
      </c>
      <c r="D187" s="103" t="s">
        <v>1296</v>
      </c>
      <c r="E187" s="306">
        <v>1204.99</v>
      </c>
      <c r="F187" s="210"/>
    </row>
    <row r="188" spans="2:6" ht="27" customHeight="1" x14ac:dyDescent="0.3">
      <c r="B188" s="101" t="s">
        <v>1294</v>
      </c>
      <c r="C188" s="102" t="s">
        <v>1297</v>
      </c>
      <c r="D188" s="103" t="s">
        <v>1296</v>
      </c>
      <c r="E188" s="306">
        <v>1257.1300000000001</v>
      </c>
      <c r="F188" s="210"/>
    </row>
    <row r="189" spans="2:6" ht="31.5" hidden="1" customHeight="1" x14ac:dyDescent="0.3">
      <c r="B189" s="265" t="s">
        <v>1298</v>
      </c>
      <c r="C189" s="102" t="s">
        <v>1299</v>
      </c>
      <c r="D189" s="103" t="s">
        <v>1300</v>
      </c>
      <c r="E189" s="306">
        <v>1244.18</v>
      </c>
      <c r="F189" s="210"/>
    </row>
    <row r="190" spans="2:6" ht="34.5" customHeight="1" x14ac:dyDescent="0.3">
      <c r="B190" s="101" t="s">
        <v>1301</v>
      </c>
      <c r="C190" s="102" t="s">
        <v>1302</v>
      </c>
      <c r="D190" s="103" t="s">
        <v>1303</v>
      </c>
      <c r="E190" s="306">
        <v>1231.6500000000001</v>
      </c>
      <c r="F190" s="210"/>
    </row>
    <row r="191" spans="2:6" ht="23.25" customHeight="1" x14ac:dyDescent="0.3">
      <c r="B191" s="101" t="s">
        <v>1304</v>
      </c>
      <c r="C191" s="102" t="s">
        <v>1305</v>
      </c>
      <c r="D191" s="103" t="s">
        <v>271</v>
      </c>
      <c r="E191" s="306">
        <v>1233.49</v>
      </c>
      <c r="F191" s="210"/>
    </row>
    <row r="192" spans="2:6" ht="23.25" customHeight="1" x14ac:dyDescent="0.3">
      <c r="B192" s="101" t="s">
        <v>1306</v>
      </c>
      <c r="C192" s="102" t="s">
        <v>1307</v>
      </c>
      <c r="D192" s="103" t="s">
        <v>1308</v>
      </c>
      <c r="E192" s="306">
        <v>1233.49</v>
      </c>
      <c r="F192" s="210"/>
    </row>
    <row r="193" spans="2:6" ht="31.5" customHeight="1" x14ac:dyDescent="0.3">
      <c r="B193" s="265" t="s">
        <v>1298</v>
      </c>
      <c r="C193" s="102" t="s">
        <v>1309</v>
      </c>
      <c r="D193" s="103" t="s">
        <v>1300</v>
      </c>
      <c r="E193" s="306">
        <v>1268.3900000000001</v>
      </c>
      <c r="F193" s="210"/>
    </row>
    <row r="194" spans="2:6" ht="30.75" customHeight="1" x14ac:dyDescent="0.3">
      <c r="B194" s="101" t="s">
        <v>1310</v>
      </c>
      <c r="C194" s="102" t="s">
        <v>1311</v>
      </c>
      <c r="D194" s="103" t="s">
        <v>1303</v>
      </c>
      <c r="E194" s="306">
        <v>1325.58</v>
      </c>
      <c r="F194" s="210"/>
    </row>
    <row r="195" spans="2:6" ht="25.5" customHeight="1" x14ac:dyDescent="0.3">
      <c r="B195" s="101" t="s">
        <v>1312</v>
      </c>
      <c r="C195" s="102" t="s">
        <v>1313</v>
      </c>
      <c r="D195" s="103" t="s">
        <v>1314</v>
      </c>
      <c r="E195" s="306">
        <v>1325.58</v>
      </c>
      <c r="F195" s="210"/>
    </row>
    <row r="196" spans="2:6" ht="25.5" hidden="1" customHeight="1" x14ac:dyDescent="0.3">
      <c r="B196" s="265" t="s">
        <v>1315</v>
      </c>
      <c r="C196" s="195" t="s">
        <v>1316</v>
      </c>
      <c r="D196" s="103" t="s">
        <v>1317</v>
      </c>
      <c r="E196" s="306">
        <v>1308.8499999999999</v>
      </c>
      <c r="F196" s="210"/>
    </row>
    <row r="197" spans="2:6" ht="23.25" customHeight="1" x14ac:dyDescent="0.3">
      <c r="B197" s="101" t="s">
        <v>1310</v>
      </c>
      <c r="C197" s="102" t="s">
        <v>1318</v>
      </c>
      <c r="D197" s="103" t="s">
        <v>1303</v>
      </c>
      <c r="E197" s="306">
        <v>1321.5</v>
      </c>
      <c r="F197" s="210"/>
    </row>
    <row r="198" spans="2:6" ht="31.5" customHeight="1" x14ac:dyDescent="0.3">
      <c r="B198" s="101" t="s">
        <v>1310</v>
      </c>
      <c r="C198" s="102" t="s">
        <v>1319</v>
      </c>
      <c r="D198" s="103" t="s">
        <v>1303</v>
      </c>
      <c r="E198" s="306">
        <v>1355.12</v>
      </c>
      <c r="F198" s="210"/>
    </row>
    <row r="199" spans="2:6" ht="27" customHeight="1" x14ac:dyDescent="0.3">
      <c r="B199" s="101" t="s">
        <v>1320</v>
      </c>
      <c r="C199" s="195" t="s">
        <v>397</v>
      </c>
      <c r="D199" s="103" t="s">
        <v>1321</v>
      </c>
      <c r="E199" s="306">
        <v>1493.45</v>
      </c>
      <c r="F199" s="210"/>
    </row>
    <row r="200" spans="2:6" ht="22.5" customHeight="1" x14ac:dyDescent="0.3">
      <c r="B200" s="101" t="s">
        <v>1322</v>
      </c>
      <c r="C200" s="102" t="s">
        <v>399</v>
      </c>
      <c r="D200" s="103" t="s">
        <v>1323</v>
      </c>
      <c r="E200" s="306">
        <v>1523.02</v>
      </c>
      <c r="F200" s="210"/>
    </row>
    <row r="201" spans="2:6" ht="33.75" customHeight="1" x14ac:dyDescent="0.3">
      <c r="B201" s="101" t="s">
        <v>1324</v>
      </c>
      <c r="C201" s="102" t="s">
        <v>1325</v>
      </c>
      <c r="D201" s="103" t="s">
        <v>1326</v>
      </c>
      <c r="E201" s="306">
        <v>1496.49</v>
      </c>
      <c r="F201" s="210"/>
    </row>
    <row r="202" spans="2:6" ht="19.5" customHeight="1" x14ac:dyDescent="0.3">
      <c r="B202" s="101" t="s">
        <v>1324</v>
      </c>
      <c r="C202" s="102" t="s">
        <v>1327</v>
      </c>
      <c r="D202" s="103" t="s">
        <v>1326</v>
      </c>
      <c r="E202" s="306">
        <v>1526.24</v>
      </c>
      <c r="F202" s="210"/>
    </row>
    <row r="203" spans="2:6" ht="42.75" customHeight="1" x14ac:dyDescent="0.3">
      <c r="B203" s="101" t="s">
        <v>1322</v>
      </c>
      <c r="C203" s="102" t="s">
        <v>1328</v>
      </c>
      <c r="D203" s="103" t="s">
        <v>1323</v>
      </c>
      <c r="E203" s="306">
        <v>1644.77</v>
      </c>
      <c r="F203" s="210"/>
    </row>
    <row r="204" spans="2:6" ht="16.5" hidden="1" customHeight="1" x14ac:dyDescent="0.3">
      <c r="B204" s="101" t="s">
        <v>1329</v>
      </c>
      <c r="C204" s="102" t="s">
        <v>1330</v>
      </c>
      <c r="D204" s="103" t="s">
        <v>1331</v>
      </c>
      <c r="E204" s="306">
        <v>1662.76</v>
      </c>
      <c r="F204" s="210"/>
    </row>
    <row r="205" spans="2:6" ht="31.5" customHeight="1" x14ac:dyDescent="0.3">
      <c r="B205" s="265" t="s">
        <v>1332</v>
      </c>
      <c r="C205" s="195" t="s">
        <v>1333</v>
      </c>
      <c r="D205" s="103" t="s">
        <v>1334</v>
      </c>
      <c r="E205" s="306">
        <v>1670.72</v>
      </c>
      <c r="F205" s="210"/>
    </row>
    <row r="206" spans="2:6" ht="27" customHeight="1" x14ac:dyDescent="0.3">
      <c r="B206" s="265" t="s">
        <v>1332</v>
      </c>
      <c r="C206" s="102" t="s">
        <v>1335</v>
      </c>
      <c r="D206" s="103" t="s">
        <v>1334</v>
      </c>
      <c r="E206" s="306">
        <v>1702.37</v>
      </c>
      <c r="F206" s="210"/>
    </row>
    <row r="207" spans="2:6" ht="20.25" customHeight="1" x14ac:dyDescent="0.3">
      <c r="B207" s="265" t="s">
        <v>1332</v>
      </c>
      <c r="C207" s="102" t="s">
        <v>1336</v>
      </c>
      <c r="D207" s="103" t="s">
        <v>1334</v>
      </c>
      <c r="E207" s="306">
        <v>1827.53</v>
      </c>
      <c r="F207" s="210"/>
    </row>
    <row r="208" spans="2:6" ht="22.5" hidden="1" customHeight="1" thickBot="1" x14ac:dyDescent="0.3">
      <c r="B208" s="265" t="s">
        <v>1337</v>
      </c>
      <c r="C208" s="102" t="s">
        <v>1338</v>
      </c>
      <c r="D208" s="103" t="s">
        <v>1339</v>
      </c>
      <c r="E208" s="306">
        <v>2087.11</v>
      </c>
      <c r="F208" s="210"/>
    </row>
    <row r="209" spans="2:6" ht="19.5" customHeight="1" x14ac:dyDescent="0.25">
      <c r="B209" s="256" t="s">
        <v>1340</v>
      </c>
      <c r="C209" s="195"/>
      <c r="D209" s="103"/>
      <c r="E209" s="306"/>
      <c r="F209" s="210"/>
    </row>
    <row r="210" spans="2:6" ht="20.25" customHeight="1" x14ac:dyDescent="0.25">
      <c r="B210" s="176" t="s">
        <v>1341</v>
      </c>
      <c r="C210" s="195" t="s">
        <v>1342</v>
      </c>
      <c r="D210" s="103" t="s">
        <v>1343</v>
      </c>
      <c r="E210" s="306">
        <v>201.2</v>
      </c>
      <c r="F210" s="210"/>
    </row>
    <row r="211" spans="2:6" ht="19.5" customHeight="1" x14ac:dyDescent="0.25">
      <c r="B211" s="256" t="s">
        <v>1344</v>
      </c>
      <c r="C211" s="195"/>
      <c r="D211" s="103"/>
      <c r="E211" s="306"/>
      <c r="F211" s="210"/>
    </row>
    <row r="212" spans="2:6" ht="24.75" hidden="1" customHeight="1" x14ac:dyDescent="0.25">
      <c r="B212" s="183" t="s">
        <v>1345</v>
      </c>
      <c r="C212" s="195" t="s">
        <v>1346</v>
      </c>
      <c r="D212" s="103" t="s">
        <v>1347</v>
      </c>
      <c r="E212" s="306">
        <v>0</v>
      </c>
      <c r="F212" s="210"/>
    </row>
    <row r="213" spans="2:6" ht="21" customHeight="1" x14ac:dyDescent="0.25">
      <c r="B213" s="272" t="s">
        <v>1348</v>
      </c>
      <c r="C213" s="195" t="s">
        <v>1349</v>
      </c>
      <c r="D213" s="103" t="s">
        <v>1350</v>
      </c>
      <c r="E213" s="306">
        <v>50.55</v>
      </c>
      <c r="F213" s="210"/>
    </row>
    <row r="214" spans="2:6" ht="21" customHeight="1" x14ac:dyDescent="0.25">
      <c r="B214" s="272" t="s">
        <v>1351</v>
      </c>
      <c r="C214" s="195" t="s">
        <v>1352</v>
      </c>
      <c r="D214" s="103" t="s">
        <v>1353</v>
      </c>
      <c r="E214" s="306">
        <v>134.84</v>
      </c>
      <c r="F214" s="210"/>
    </row>
    <row r="215" spans="2:6" ht="24" customHeight="1" x14ac:dyDescent="0.25">
      <c r="B215" s="183" t="s">
        <v>1354</v>
      </c>
      <c r="C215" s="195" t="s">
        <v>1355</v>
      </c>
      <c r="D215" s="103" t="s">
        <v>1356</v>
      </c>
      <c r="E215" s="306">
        <v>302.48</v>
      </c>
      <c r="F215" s="210"/>
    </row>
    <row r="216" spans="2:6" ht="36" hidden="1" customHeight="1" x14ac:dyDescent="0.25">
      <c r="B216" s="183" t="s">
        <v>1357</v>
      </c>
      <c r="C216" s="195" t="s">
        <v>1358</v>
      </c>
      <c r="D216" s="103" t="s">
        <v>999</v>
      </c>
      <c r="E216" s="306">
        <v>0</v>
      </c>
      <c r="F216" s="210"/>
    </row>
    <row r="217" spans="2:6" ht="22.5" customHeight="1" x14ac:dyDescent="0.25">
      <c r="B217" s="183" t="s">
        <v>1359</v>
      </c>
      <c r="C217" s="259" t="s">
        <v>1360</v>
      </c>
      <c r="D217" s="103" t="s">
        <v>1361</v>
      </c>
      <c r="E217" s="306">
        <v>441.64</v>
      </c>
      <c r="F217" s="210"/>
    </row>
    <row r="218" spans="2:6" ht="25.5" customHeight="1" x14ac:dyDescent="0.3">
      <c r="B218" s="183" t="s">
        <v>1362</v>
      </c>
      <c r="C218" s="259" t="s">
        <v>1363</v>
      </c>
      <c r="D218" s="103" t="s">
        <v>1364</v>
      </c>
      <c r="E218" s="306">
        <v>859.44</v>
      </c>
      <c r="F218" s="210"/>
    </row>
    <row r="219" spans="2:6" ht="23.25" customHeight="1" x14ac:dyDescent="0.3">
      <c r="B219" s="183" t="s">
        <v>1365</v>
      </c>
      <c r="C219" s="259" t="s">
        <v>1366</v>
      </c>
      <c r="D219" s="103" t="s">
        <v>1367</v>
      </c>
      <c r="E219" s="306">
        <v>1149.72</v>
      </c>
      <c r="F219" s="210"/>
    </row>
    <row r="220" spans="2:6" ht="27.75" customHeight="1" x14ac:dyDescent="0.25">
      <c r="B220" s="273" t="s">
        <v>1368</v>
      </c>
      <c r="C220" s="195" t="s">
        <v>1369</v>
      </c>
      <c r="D220" s="103" t="s">
        <v>1370</v>
      </c>
      <c r="E220" s="306">
        <v>158.30000000000001</v>
      </c>
      <c r="F220" s="210"/>
    </row>
    <row r="221" spans="2:6" ht="23.25" customHeight="1" x14ac:dyDescent="0.25">
      <c r="B221" s="183" t="s">
        <v>1371</v>
      </c>
      <c r="C221" s="195" t="s">
        <v>1372</v>
      </c>
      <c r="D221" s="103" t="s">
        <v>1373</v>
      </c>
      <c r="E221" s="306">
        <v>236.95</v>
      </c>
      <c r="F221" s="210"/>
    </row>
    <row r="222" spans="2:6" ht="18.75" customHeight="1" x14ac:dyDescent="0.25">
      <c r="B222" s="273" t="s">
        <v>1374</v>
      </c>
      <c r="C222" s="195" t="s">
        <v>1375</v>
      </c>
      <c r="D222" s="103" t="s">
        <v>1376</v>
      </c>
      <c r="E222" s="306">
        <v>534.47</v>
      </c>
      <c r="F222" s="210"/>
    </row>
    <row r="223" spans="2:6" ht="36.75" customHeight="1" x14ac:dyDescent="0.25">
      <c r="B223" s="186" t="s">
        <v>1377</v>
      </c>
      <c r="C223" s="195" t="s">
        <v>1378</v>
      </c>
      <c r="D223" s="103"/>
      <c r="E223" s="306">
        <v>668.02</v>
      </c>
      <c r="F223" s="210"/>
    </row>
    <row r="224" spans="2:6" ht="39.75" customHeight="1" x14ac:dyDescent="0.25">
      <c r="B224" s="186" t="s">
        <v>1379</v>
      </c>
      <c r="C224" s="195" t="s">
        <v>1380</v>
      </c>
      <c r="D224" s="103" t="s">
        <v>1381</v>
      </c>
      <c r="E224" s="306">
        <v>669.92</v>
      </c>
      <c r="F224" s="210"/>
    </row>
    <row r="225" spans="2:6" ht="24" customHeight="1" x14ac:dyDescent="0.25">
      <c r="B225" s="274" t="s">
        <v>1382</v>
      </c>
      <c r="C225" s="195" t="s">
        <v>1383</v>
      </c>
      <c r="D225" s="103" t="s">
        <v>1384</v>
      </c>
      <c r="E225" s="306">
        <v>726.21</v>
      </c>
      <c r="F225" s="210"/>
    </row>
    <row r="226" spans="2:6" ht="25.5" customHeight="1" x14ac:dyDescent="0.25">
      <c r="B226" s="274" t="s">
        <v>1385</v>
      </c>
      <c r="C226" s="195" t="s">
        <v>1386</v>
      </c>
      <c r="D226" s="103" t="s">
        <v>1384</v>
      </c>
      <c r="E226" s="306">
        <v>726.21</v>
      </c>
      <c r="F226" s="210"/>
    </row>
    <row r="227" spans="2:6" ht="59.25" customHeight="1" x14ac:dyDescent="0.25">
      <c r="B227" s="186" t="s">
        <v>1387</v>
      </c>
      <c r="C227" s="195" t="s">
        <v>1388</v>
      </c>
      <c r="D227" s="103"/>
      <c r="E227" s="306">
        <v>867.34</v>
      </c>
      <c r="F227" s="210"/>
    </row>
    <row r="228" spans="2:6" ht="36" customHeight="1" x14ac:dyDescent="0.25">
      <c r="B228" s="275" t="s">
        <v>1389</v>
      </c>
      <c r="C228" s="195" t="s">
        <v>1390</v>
      </c>
      <c r="D228" s="103" t="s">
        <v>1391</v>
      </c>
      <c r="E228" s="306">
        <v>887.63</v>
      </c>
      <c r="F228" s="210"/>
    </row>
    <row r="229" spans="2:6" ht="40.5" hidden="1" customHeight="1" x14ac:dyDescent="0.25">
      <c r="B229" s="275"/>
      <c r="C229" s="195"/>
      <c r="D229" s="103"/>
      <c r="E229" s="306">
        <v>0</v>
      </c>
      <c r="F229" s="210"/>
    </row>
    <row r="230" spans="2:6" ht="25.5" customHeight="1" x14ac:dyDescent="0.25">
      <c r="B230" s="276" t="s">
        <v>1392</v>
      </c>
      <c r="C230" s="195"/>
      <c r="D230" s="103"/>
      <c r="E230" s="306"/>
      <c r="F230" s="210"/>
    </row>
    <row r="231" spans="2:6" ht="40.5" hidden="1" customHeight="1" x14ac:dyDescent="0.25">
      <c r="B231" s="261" t="s">
        <v>1393</v>
      </c>
      <c r="C231" s="195" t="s">
        <v>1394</v>
      </c>
      <c r="D231" s="103" t="s">
        <v>1395</v>
      </c>
      <c r="E231" s="306">
        <v>176.42</v>
      </c>
      <c r="F231" s="210"/>
    </row>
    <row r="232" spans="2:6" ht="40.5" hidden="1" customHeight="1" x14ac:dyDescent="0.25">
      <c r="B232" s="251" t="s">
        <v>1396</v>
      </c>
      <c r="C232" s="195" t="s">
        <v>1397</v>
      </c>
      <c r="D232" s="103" t="s">
        <v>1398</v>
      </c>
      <c r="E232" s="306">
        <v>340.49</v>
      </c>
      <c r="F232" s="210"/>
    </row>
    <row r="233" spans="2:6" ht="21.75" customHeight="1" x14ac:dyDescent="0.25">
      <c r="B233" s="251" t="s">
        <v>1399</v>
      </c>
      <c r="C233" s="195" t="s">
        <v>1400</v>
      </c>
      <c r="D233" s="103" t="s">
        <v>1401</v>
      </c>
      <c r="E233" s="306">
        <v>488.52</v>
      </c>
      <c r="F233" s="210"/>
    </row>
    <row r="234" spans="2:6" ht="27.75" customHeight="1" x14ac:dyDescent="0.25">
      <c r="B234" s="251" t="s">
        <v>1402</v>
      </c>
      <c r="C234" s="195" t="s">
        <v>1403</v>
      </c>
      <c r="D234" s="103" t="s">
        <v>1401</v>
      </c>
      <c r="E234" s="306">
        <v>648.46</v>
      </c>
      <c r="F234" s="210"/>
    </row>
    <row r="235" spans="2:6" ht="30.75" customHeight="1" x14ac:dyDescent="0.25">
      <c r="B235" s="276" t="s">
        <v>1404</v>
      </c>
      <c r="C235" s="195"/>
      <c r="D235" s="103"/>
      <c r="E235" s="306"/>
      <c r="F235" s="210"/>
    </row>
    <row r="236" spans="2:6" ht="26.25" hidden="1" customHeight="1" x14ac:dyDescent="0.25">
      <c r="B236" s="261" t="s">
        <v>1405</v>
      </c>
      <c r="C236" s="195" t="s">
        <v>1406</v>
      </c>
      <c r="D236" s="103" t="s">
        <v>1407</v>
      </c>
      <c r="E236" s="306">
        <v>189.12</v>
      </c>
      <c r="F236" s="210"/>
    </row>
    <row r="237" spans="2:6" ht="21.75" hidden="1" customHeight="1" x14ac:dyDescent="0.25">
      <c r="B237" s="261" t="s">
        <v>1405</v>
      </c>
      <c r="C237" s="195" t="s">
        <v>1408</v>
      </c>
      <c r="D237" s="103" t="s">
        <v>1409</v>
      </c>
      <c r="E237" s="306">
        <v>189.12</v>
      </c>
      <c r="F237" s="210"/>
    </row>
    <row r="238" spans="2:6" ht="25.5" hidden="1" customHeight="1" x14ac:dyDescent="0.25">
      <c r="B238" s="261" t="s">
        <v>1410</v>
      </c>
      <c r="C238" s="195" t="s">
        <v>1411</v>
      </c>
      <c r="D238" s="103" t="s">
        <v>1412</v>
      </c>
      <c r="E238" s="306">
        <v>219.14</v>
      </c>
      <c r="F238" s="210"/>
    </row>
    <row r="239" spans="2:6" ht="25.5" hidden="1" customHeight="1" x14ac:dyDescent="0.25">
      <c r="B239" s="261" t="s">
        <v>1410</v>
      </c>
      <c r="C239" s="195" t="s">
        <v>1413</v>
      </c>
      <c r="D239" s="103" t="s">
        <v>1414</v>
      </c>
      <c r="E239" s="306">
        <v>219.14</v>
      </c>
      <c r="F239" s="210"/>
    </row>
    <row r="240" spans="2:6" ht="27.75" hidden="1" customHeight="1" x14ac:dyDescent="0.25">
      <c r="B240" s="261" t="s">
        <v>1415</v>
      </c>
      <c r="C240" s="195" t="s">
        <v>1416</v>
      </c>
      <c r="D240" s="103" t="s">
        <v>1417</v>
      </c>
      <c r="E240" s="306">
        <v>0</v>
      </c>
      <c r="F240" s="210"/>
    </row>
    <row r="241" spans="2:6" ht="21" hidden="1" customHeight="1" x14ac:dyDescent="0.25">
      <c r="B241" s="261" t="s">
        <v>1418</v>
      </c>
      <c r="C241" s="195" t="s">
        <v>1419</v>
      </c>
      <c r="D241" s="103" t="s">
        <v>1420</v>
      </c>
      <c r="E241" s="306">
        <v>0</v>
      </c>
      <c r="F241" s="210"/>
    </row>
    <row r="242" spans="2:6" ht="21" hidden="1" customHeight="1" x14ac:dyDescent="0.25">
      <c r="B242" s="277" t="s">
        <v>1421</v>
      </c>
      <c r="C242" s="195" t="s">
        <v>1422</v>
      </c>
      <c r="D242" s="103" t="s">
        <v>1423</v>
      </c>
      <c r="E242" s="306">
        <v>111.75</v>
      </c>
      <c r="F242" s="210"/>
    </row>
    <row r="243" spans="2:6" ht="22.5" hidden="1" customHeight="1" x14ac:dyDescent="0.25">
      <c r="B243" s="277" t="s">
        <v>1424</v>
      </c>
      <c r="C243" s="195" t="s">
        <v>1425</v>
      </c>
      <c r="D243" s="103" t="s">
        <v>1426</v>
      </c>
      <c r="E243" s="306">
        <v>0</v>
      </c>
      <c r="F243" s="210"/>
    </row>
    <row r="244" spans="2:6" ht="18" customHeight="1" x14ac:dyDescent="0.25">
      <c r="B244" s="251" t="s">
        <v>1427</v>
      </c>
      <c r="C244" s="195" t="s">
        <v>1428</v>
      </c>
      <c r="D244" s="103" t="s">
        <v>1429</v>
      </c>
      <c r="E244" s="306">
        <v>200.56</v>
      </c>
      <c r="F244" s="210"/>
    </row>
    <row r="245" spans="2:6" ht="33.75" customHeight="1" x14ac:dyDescent="0.25">
      <c r="B245" s="251" t="s">
        <v>1430</v>
      </c>
      <c r="C245" s="195" t="s">
        <v>1431</v>
      </c>
      <c r="D245" s="103" t="s">
        <v>1432</v>
      </c>
      <c r="E245" s="306">
        <v>200.56</v>
      </c>
      <c r="F245" s="210"/>
    </row>
    <row r="246" spans="2:6" ht="36" hidden="1" customHeight="1" thickBot="1" x14ac:dyDescent="0.25">
      <c r="B246" s="251" t="s">
        <v>1433</v>
      </c>
      <c r="C246" s="195" t="s">
        <v>1434</v>
      </c>
      <c r="D246" s="103" t="s">
        <v>1435</v>
      </c>
      <c r="E246" s="306">
        <v>220.8</v>
      </c>
      <c r="F246" s="210"/>
    </row>
    <row r="247" spans="2:6" ht="30" customHeight="1" x14ac:dyDescent="0.25">
      <c r="B247" s="251" t="s">
        <v>1436</v>
      </c>
      <c r="C247" s="195" t="s">
        <v>1437</v>
      </c>
      <c r="D247" s="103" t="s">
        <v>1438</v>
      </c>
      <c r="E247" s="306">
        <v>495.65</v>
      </c>
      <c r="F247" s="210"/>
    </row>
    <row r="248" spans="2:6" ht="22.5" customHeight="1" x14ac:dyDescent="0.25">
      <c r="B248" s="251" t="s">
        <v>1439</v>
      </c>
      <c r="C248" s="195" t="s">
        <v>1440</v>
      </c>
      <c r="D248" s="103" t="s">
        <v>1441</v>
      </c>
      <c r="E248" s="306">
        <v>527.28</v>
      </c>
      <c r="F248" s="210"/>
    </row>
    <row r="249" spans="2:6" ht="26.25" customHeight="1" x14ac:dyDescent="0.25">
      <c r="B249" s="278" t="s">
        <v>1442</v>
      </c>
      <c r="C249" s="195"/>
      <c r="D249" s="103"/>
      <c r="E249" s="306"/>
      <c r="F249" s="210"/>
    </row>
    <row r="250" spans="2:6" ht="21.75" customHeight="1" x14ac:dyDescent="0.25">
      <c r="B250" s="261" t="s">
        <v>1443</v>
      </c>
      <c r="C250" s="195" t="s">
        <v>1444</v>
      </c>
      <c r="D250" s="103" t="s">
        <v>1445</v>
      </c>
      <c r="E250" s="306">
        <v>61.92</v>
      </c>
      <c r="F250" s="210"/>
    </row>
    <row r="251" spans="2:6" ht="30" customHeight="1" x14ac:dyDescent="0.25">
      <c r="B251" s="278" t="s">
        <v>1446</v>
      </c>
      <c r="C251" s="195"/>
      <c r="D251" s="103"/>
      <c r="E251" s="306"/>
      <c r="F251" s="210"/>
    </row>
    <row r="252" spans="2:6" ht="21" customHeight="1" x14ac:dyDescent="0.25">
      <c r="B252" s="261" t="s">
        <v>1447</v>
      </c>
      <c r="C252" s="195" t="s">
        <v>1448</v>
      </c>
      <c r="D252" s="103" t="s">
        <v>1449</v>
      </c>
      <c r="E252" s="306">
        <v>127.33</v>
      </c>
      <c r="F252" s="210"/>
    </row>
    <row r="253" spans="2:6" ht="21" customHeight="1" x14ac:dyDescent="0.25">
      <c r="B253" s="251" t="s">
        <v>1450</v>
      </c>
      <c r="C253" s="102" t="s">
        <v>1451</v>
      </c>
      <c r="D253" s="103" t="s">
        <v>1452</v>
      </c>
      <c r="E253" s="306">
        <v>597.24</v>
      </c>
      <c r="F253" s="210"/>
    </row>
    <row r="254" spans="2:6" ht="40.5" hidden="1" customHeight="1" x14ac:dyDescent="0.25">
      <c r="B254" s="251" t="s">
        <v>1453</v>
      </c>
      <c r="C254" s="195" t="s">
        <v>1454</v>
      </c>
      <c r="D254" s="103" t="s">
        <v>1452</v>
      </c>
      <c r="E254" s="306">
        <v>0</v>
      </c>
      <c r="F254" s="210"/>
    </row>
    <row r="255" spans="2:6" ht="18" x14ac:dyDescent="0.25">
      <c r="B255" s="251" t="s">
        <v>1455</v>
      </c>
      <c r="C255" s="195" t="s">
        <v>1456</v>
      </c>
      <c r="D255" s="103" t="s">
        <v>1457</v>
      </c>
      <c r="E255" s="306">
        <v>852.76</v>
      </c>
      <c r="F255" s="210"/>
    </row>
    <row r="256" spans="2:6" ht="25.5" customHeight="1" x14ac:dyDescent="0.25">
      <c r="B256" s="264" t="s">
        <v>1458</v>
      </c>
      <c r="C256" s="195"/>
      <c r="D256" s="103"/>
      <c r="E256" s="306"/>
      <c r="F256" s="210"/>
    </row>
    <row r="257" spans="2:6" ht="24.75" customHeight="1" x14ac:dyDescent="0.25">
      <c r="B257" s="261" t="s">
        <v>1459</v>
      </c>
      <c r="C257" s="195" t="s">
        <v>1460</v>
      </c>
      <c r="D257" s="103" t="s">
        <v>1461</v>
      </c>
      <c r="E257" s="306">
        <v>190.34</v>
      </c>
      <c r="F257" s="210"/>
    </row>
    <row r="258" spans="2:6" ht="30" hidden="1" customHeight="1" x14ac:dyDescent="0.25">
      <c r="B258" s="261" t="s">
        <v>1459</v>
      </c>
      <c r="C258" s="195" t="s">
        <v>1462</v>
      </c>
      <c r="D258" s="103" t="s">
        <v>1463</v>
      </c>
      <c r="E258" s="306">
        <v>195.23</v>
      </c>
      <c r="F258" s="210"/>
    </row>
    <row r="259" spans="2:6" ht="25.5" customHeight="1" x14ac:dyDescent="0.25">
      <c r="B259" s="261" t="s">
        <v>1464</v>
      </c>
      <c r="C259" s="195" t="s">
        <v>1465</v>
      </c>
      <c r="D259" s="103" t="s">
        <v>1466</v>
      </c>
      <c r="E259" s="306">
        <v>311.69</v>
      </c>
      <c r="F259" s="210"/>
    </row>
    <row r="260" spans="2:6" ht="39" hidden="1" customHeight="1" x14ac:dyDescent="0.25">
      <c r="B260" s="261" t="s">
        <v>1467</v>
      </c>
      <c r="C260" s="195" t="s">
        <v>1468</v>
      </c>
      <c r="D260" s="103" t="s">
        <v>1469</v>
      </c>
      <c r="E260" s="306">
        <v>293.91000000000003</v>
      </c>
      <c r="F260" s="210"/>
    </row>
    <row r="261" spans="2:6" ht="27" hidden="1" customHeight="1" x14ac:dyDescent="0.25">
      <c r="B261" s="261" t="s">
        <v>1470</v>
      </c>
      <c r="C261" s="195" t="s">
        <v>1471</v>
      </c>
      <c r="D261" s="103" t="s">
        <v>1472</v>
      </c>
      <c r="E261" s="306">
        <v>400.85</v>
      </c>
      <c r="F261" s="210"/>
    </row>
    <row r="262" spans="2:6" ht="30.75" hidden="1" customHeight="1" x14ac:dyDescent="0.25">
      <c r="B262" s="261" t="s">
        <v>1473</v>
      </c>
      <c r="C262" s="195" t="s">
        <v>1474</v>
      </c>
      <c r="D262" s="103" t="s">
        <v>1475</v>
      </c>
      <c r="E262" s="306">
        <v>457.53</v>
      </c>
      <c r="F262" s="210"/>
    </row>
    <row r="263" spans="2:6" ht="30.75" customHeight="1" x14ac:dyDescent="0.25">
      <c r="B263" s="279" t="s">
        <v>1476</v>
      </c>
      <c r="C263" s="102"/>
      <c r="D263" s="103"/>
      <c r="E263" s="306"/>
      <c r="F263" s="210"/>
    </row>
    <row r="264" spans="2:6" ht="22.5" customHeight="1" x14ac:dyDescent="0.25">
      <c r="B264" s="186" t="s">
        <v>1477</v>
      </c>
      <c r="C264" s="195" t="s">
        <v>1478</v>
      </c>
      <c r="D264" s="103"/>
      <c r="E264" s="306">
        <v>695.31</v>
      </c>
      <c r="F264" s="210"/>
    </row>
    <row r="265" spans="2:6" ht="24" customHeight="1" x14ac:dyDescent="0.25">
      <c r="B265" s="251" t="s">
        <v>1479</v>
      </c>
      <c r="C265" s="102" t="s">
        <v>1480</v>
      </c>
      <c r="D265" s="103"/>
      <c r="E265" s="306">
        <v>778.32</v>
      </c>
      <c r="F265" s="210"/>
    </row>
    <row r="266" spans="2:6" ht="47.25" customHeight="1" x14ac:dyDescent="0.25">
      <c r="B266" s="251" t="s">
        <v>1481</v>
      </c>
      <c r="C266" s="102" t="s">
        <v>1482</v>
      </c>
      <c r="D266" s="103" t="s">
        <v>1483</v>
      </c>
      <c r="E266" s="306">
        <v>894.28</v>
      </c>
      <c r="F266" s="210"/>
    </row>
    <row r="267" spans="2:6" ht="31.5" customHeight="1" x14ac:dyDescent="0.25">
      <c r="B267" s="251" t="s">
        <v>1481</v>
      </c>
      <c r="C267" s="102" t="s">
        <v>1484</v>
      </c>
      <c r="D267" s="103" t="s">
        <v>1483</v>
      </c>
      <c r="E267" s="306">
        <v>936.05</v>
      </c>
      <c r="F267" s="210"/>
    </row>
    <row r="268" spans="2:6" ht="31.5" customHeight="1" x14ac:dyDescent="0.25">
      <c r="B268" s="251" t="s">
        <v>1485</v>
      </c>
      <c r="C268" s="102" t="s">
        <v>1486</v>
      </c>
      <c r="D268" s="103" t="s">
        <v>1487</v>
      </c>
      <c r="E268" s="306">
        <v>981.01</v>
      </c>
      <c r="F268" s="210"/>
    </row>
    <row r="269" spans="2:6" ht="25.5" hidden="1" customHeight="1" x14ac:dyDescent="0.25">
      <c r="B269" s="251" t="s">
        <v>1488</v>
      </c>
      <c r="C269" s="102" t="s">
        <v>1489</v>
      </c>
      <c r="D269" s="103" t="s">
        <v>1487</v>
      </c>
      <c r="E269" s="306">
        <v>1039.2</v>
      </c>
      <c r="F269" s="210"/>
    </row>
    <row r="270" spans="2:6" ht="21.75" customHeight="1" x14ac:dyDescent="0.25">
      <c r="B270" s="251" t="s">
        <v>1490</v>
      </c>
      <c r="C270" s="102" t="s">
        <v>1491</v>
      </c>
      <c r="D270" s="103" t="s">
        <v>1492</v>
      </c>
      <c r="E270" s="306">
        <v>1017.42</v>
      </c>
      <c r="F270" s="210"/>
    </row>
    <row r="271" spans="2:6" ht="23.25" hidden="1" customHeight="1" x14ac:dyDescent="0.25">
      <c r="B271" s="251" t="s">
        <v>1490</v>
      </c>
      <c r="C271" s="102" t="s">
        <v>1493</v>
      </c>
      <c r="D271" s="103" t="s">
        <v>1492</v>
      </c>
      <c r="E271" s="306">
        <v>1017.42</v>
      </c>
      <c r="F271" s="210"/>
    </row>
    <row r="272" spans="2:6" ht="23.25" customHeight="1" x14ac:dyDescent="0.25">
      <c r="B272" s="251" t="s">
        <v>1494</v>
      </c>
      <c r="C272" s="102" t="s">
        <v>1495</v>
      </c>
      <c r="D272" s="103"/>
      <c r="E272" s="306">
        <v>1123.32</v>
      </c>
      <c r="F272" s="210"/>
    </row>
    <row r="273" spans="2:6" ht="25.5" customHeight="1" x14ac:dyDescent="0.25">
      <c r="B273" s="251" t="s">
        <v>1496</v>
      </c>
      <c r="C273" s="102" t="s">
        <v>1497</v>
      </c>
      <c r="D273" s="103" t="s">
        <v>1498</v>
      </c>
      <c r="E273" s="306">
        <v>1652.29</v>
      </c>
      <c r="F273" s="210"/>
    </row>
    <row r="274" spans="2:6" ht="26.25" customHeight="1" x14ac:dyDescent="0.25">
      <c r="B274" s="183" t="s">
        <v>1499</v>
      </c>
      <c r="C274" s="102" t="s">
        <v>1500</v>
      </c>
      <c r="D274" s="178" t="s">
        <v>1501</v>
      </c>
      <c r="E274" s="306">
        <v>1817.5</v>
      </c>
      <c r="F274" s="210"/>
    </row>
    <row r="275" spans="2:6" ht="21.75" customHeight="1" x14ac:dyDescent="0.25">
      <c r="B275" s="251" t="s">
        <v>1502</v>
      </c>
      <c r="C275" s="102" t="s">
        <v>1503</v>
      </c>
      <c r="D275" s="103" t="s">
        <v>1498</v>
      </c>
      <c r="E275" s="306">
        <v>1817.5</v>
      </c>
      <c r="F275" s="210"/>
    </row>
    <row r="276" spans="2:6" ht="39" customHeight="1" x14ac:dyDescent="0.25">
      <c r="B276" s="251" t="s">
        <v>1504</v>
      </c>
      <c r="C276" s="102" t="s">
        <v>1505</v>
      </c>
      <c r="D276" s="103" t="s">
        <v>1501</v>
      </c>
      <c r="E276" s="306">
        <v>1854.54</v>
      </c>
      <c r="F276" s="210"/>
    </row>
    <row r="277" spans="2:6" ht="36" customHeight="1" x14ac:dyDescent="0.25">
      <c r="B277" s="251" t="s">
        <v>1506</v>
      </c>
      <c r="C277" s="195" t="s">
        <v>1507</v>
      </c>
      <c r="D277" s="103" t="s">
        <v>1508</v>
      </c>
      <c r="E277" s="306">
        <v>1914.32</v>
      </c>
      <c r="F277" s="210"/>
    </row>
    <row r="278" spans="2:6" ht="36.75" customHeight="1" x14ac:dyDescent="0.25">
      <c r="B278" s="251" t="s">
        <v>1509</v>
      </c>
      <c r="C278" s="195" t="s">
        <v>1510</v>
      </c>
      <c r="D278" s="103" t="s">
        <v>1511</v>
      </c>
      <c r="E278" s="306">
        <v>1914.32</v>
      </c>
      <c r="F278" s="210"/>
    </row>
    <row r="279" spans="2:6" ht="31.5" customHeight="1" x14ac:dyDescent="0.25">
      <c r="B279" s="251" t="s">
        <v>1512</v>
      </c>
      <c r="C279" s="195" t="s">
        <v>1513</v>
      </c>
      <c r="D279" s="103" t="s">
        <v>1511</v>
      </c>
      <c r="E279" s="306">
        <v>2138.9699999999998</v>
      </c>
      <c r="F279" s="210"/>
    </row>
    <row r="280" spans="2:6" ht="27.75" hidden="1" customHeight="1" x14ac:dyDescent="0.25">
      <c r="B280" s="251" t="s">
        <v>1514</v>
      </c>
      <c r="C280" s="195" t="s">
        <v>1515</v>
      </c>
      <c r="D280" s="103" t="s">
        <v>1516</v>
      </c>
      <c r="E280" s="306">
        <v>1889.59</v>
      </c>
      <c r="F280" s="210"/>
    </row>
    <row r="281" spans="2:6" ht="24.75" customHeight="1" x14ac:dyDescent="0.25">
      <c r="B281" s="251" t="s">
        <v>1517</v>
      </c>
      <c r="C281" s="195" t="s">
        <v>1518</v>
      </c>
      <c r="D281" s="103" t="s">
        <v>1519</v>
      </c>
      <c r="E281" s="306">
        <v>2175.69</v>
      </c>
      <c r="F281" s="210"/>
    </row>
    <row r="282" spans="2:6" ht="19.5" hidden="1" customHeight="1" x14ac:dyDescent="0.25">
      <c r="B282" s="280" t="s">
        <v>1520</v>
      </c>
      <c r="C282" s="195" t="s">
        <v>1521</v>
      </c>
      <c r="D282" s="103" t="s">
        <v>1522</v>
      </c>
      <c r="E282" s="306">
        <v>537.54999999999995</v>
      </c>
      <c r="F282" s="210"/>
    </row>
    <row r="283" spans="2:6" ht="20.25" customHeight="1" x14ac:dyDescent="0.25">
      <c r="B283" s="251" t="s">
        <v>1523</v>
      </c>
      <c r="C283" s="195" t="s">
        <v>1524</v>
      </c>
      <c r="D283" s="103" t="s">
        <v>1525</v>
      </c>
      <c r="E283" s="306">
        <v>2575.4899999999998</v>
      </c>
      <c r="F283" s="210"/>
    </row>
    <row r="284" spans="2:6" ht="13.5" hidden="1" customHeight="1" x14ac:dyDescent="0.25">
      <c r="B284" s="251"/>
      <c r="C284" s="195"/>
      <c r="D284" s="103"/>
      <c r="E284" s="306">
        <v>0</v>
      </c>
      <c r="F284" s="210"/>
    </row>
    <row r="285" spans="2:6" ht="18" x14ac:dyDescent="0.25">
      <c r="B285" s="186" t="s">
        <v>1526</v>
      </c>
      <c r="C285" s="195" t="s">
        <v>1527</v>
      </c>
      <c r="D285" s="103" t="s">
        <v>1528</v>
      </c>
      <c r="E285" s="306">
        <v>114.55</v>
      </c>
      <c r="F285" s="210"/>
    </row>
    <row r="286" spans="2:6" ht="21.75" customHeight="1" x14ac:dyDescent="0.25">
      <c r="B286" s="186" t="s">
        <v>1529</v>
      </c>
      <c r="C286" s="195" t="s">
        <v>1530</v>
      </c>
      <c r="D286" s="103" t="s">
        <v>1528</v>
      </c>
      <c r="E286" s="306">
        <v>237.1</v>
      </c>
      <c r="F286" s="210"/>
    </row>
    <row r="287" spans="2:6" ht="48" hidden="1" customHeight="1" x14ac:dyDescent="0.25">
      <c r="B287" s="186"/>
      <c r="C287" s="195"/>
      <c r="D287" s="103"/>
      <c r="E287" s="306">
        <v>0</v>
      </c>
      <c r="F287" s="210"/>
    </row>
    <row r="288" spans="2:6" ht="28.5" customHeight="1" x14ac:dyDescent="0.25">
      <c r="B288" s="186" t="s">
        <v>1531</v>
      </c>
      <c r="C288" s="102" t="s">
        <v>1532</v>
      </c>
      <c r="D288" s="103" t="s">
        <v>1533</v>
      </c>
      <c r="E288" s="306">
        <v>108.69</v>
      </c>
      <c r="F288" s="210"/>
    </row>
    <row r="289" spans="2:6" ht="19.5" customHeight="1" x14ac:dyDescent="0.25">
      <c r="B289" s="176" t="s">
        <v>1534</v>
      </c>
      <c r="C289" s="102" t="s">
        <v>1535</v>
      </c>
      <c r="D289" s="103" t="s">
        <v>1536</v>
      </c>
      <c r="E289" s="306">
        <v>169.46</v>
      </c>
      <c r="F289" s="210"/>
    </row>
    <row r="290" spans="2:6" ht="28.5" customHeight="1" x14ac:dyDescent="0.25">
      <c r="B290" s="176" t="s">
        <v>1537</v>
      </c>
      <c r="C290" s="102" t="s">
        <v>1538</v>
      </c>
      <c r="D290" s="103" t="s">
        <v>1539</v>
      </c>
      <c r="E290" s="306">
        <v>170.32</v>
      </c>
      <c r="F290" s="210"/>
    </row>
    <row r="291" spans="2:6" ht="28.5" customHeight="1" x14ac:dyDescent="0.25">
      <c r="B291" s="176" t="s">
        <v>1540</v>
      </c>
      <c r="C291" s="102" t="s">
        <v>1541</v>
      </c>
      <c r="D291" s="103" t="s">
        <v>1542</v>
      </c>
      <c r="E291" s="306">
        <v>171.12</v>
      </c>
      <c r="F291" s="210"/>
    </row>
    <row r="292" spans="2:6" ht="18" customHeight="1" x14ac:dyDescent="0.25">
      <c r="B292" s="176" t="s">
        <v>1543</v>
      </c>
      <c r="C292" s="102" t="s">
        <v>1544</v>
      </c>
      <c r="D292" s="103" t="s">
        <v>1545</v>
      </c>
      <c r="E292" s="306">
        <v>189.12</v>
      </c>
      <c r="F292" s="210"/>
    </row>
    <row r="293" spans="2:6" ht="18" customHeight="1" x14ac:dyDescent="0.25">
      <c r="B293" s="186" t="s">
        <v>1546</v>
      </c>
      <c r="C293" s="195" t="s">
        <v>1547</v>
      </c>
      <c r="D293" s="103" t="s">
        <v>1548</v>
      </c>
      <c r="E293" s="306">
        <v>244.12</v>
      </c>
      <c r="F293" s="210"/>
    </row>
    <row r="294" spans="2:6" ht="20.25" customHeight="1" x14ac:dyDescent="0.25">
      <c r="B294" s="186" t="s">
        <v>1549</v>
      </c>
      <c r="C294" s="195" t="s">
        <v>1550</v>
      </c>
      <c r="D294" s="103" t="s">
        <v>1551</v>
      </c>
      <c r="E294" s="306">
        <v>302.08</v>
      </c>
      <c r="F294" s="210"/>
    </row>
    <row r="295" spans="2:6" ht="20.25" hidden="1" customHeight="1" x14ac:dyDescent="0.25">
      <c r="B295" s="281"/>
      <c r="C295" s="195"/>
      <c r="D295" s="184"/>
      <c r="E295" s="306">
        <v>0</v>
      </c>
      <c r="F295" s="210"/>
    </row>
    <row r="296" spans="2:6" ht="20.25" customHeight="1" x14ac:dyDescent="0.25">
      <c r="B296" s="176" t="s">
        <v>1552</v>
      </c>
      <c r="C296" s="195" t="s">
        <v>1553</v>
      </c>
      <c r="D296" s="103" t="s">
        <v>1554</v>
      </c>
      <c r="E296" s="306">
        <v>175.76</v>
      </c>
      <c r="F296" s="210"/>
    </row>
    <row r="297" spans="2:6" ht="24" customHeight="1" x14ac:dyDescent="0.25">
      <c r="B297" s="204" t="s">
        <v>1555</v>
      </c>
      <c r="C297" s="195" t="s">
        <v>1556</v>
      </c>
      <c r="D297" s="103" t="s">
        <v>1557</v>
      </c>
      <c r="E297" s="306">
        <v>411.53</v>
      </c>
      <c r="F297" s="210"/>
    </row>
    <row r="298" spans="2:6" ht="24" customHeight="1" x14ac:dyDescent="0.25">
      <c r="B298" s="186" t="s">
        <v>1558</v>
      </c>
      <c r="C298" s="102" t="s">
        <v>1559</v>
      </c>
      <c r="D298" s="103" t="s">
        <v>1560</v>
      </c>
      <c r="E298" s="306">
        <v>573.49</v>
      </c>
      <c r="F298" s="210"/>
    </row>
    <row r="299" spans="2:6" ht="20.25" hidden="1" customHeight="1" x14ac:dyDescent="0.25">
      <c r="B299" s="186"/>
      <c r="C299" s="102"/>
      <c r="D299" s="103"/>
      <c r="E299" s="306">
        <v>0</v>
      </c>
      <c r="F299" s="210"/>
    </row>
    <row r="300" spans="2:6" ht="25.5" customHeight="1" x14ac:dyDescent="0.25">
      <c r="B300" s="186" t="s">
        <v>1561</v>
      </c>
      <c r="C300" s="195" t="s">
        <v>1562</v>
      </c>
      <c r="D300" s="103" t="s">
        <v>1563</v>
      </c>
      <c r="E300" s="306">
        <v>1580.1</v>
      </c>
      <c r="F300" s="210"/>
    </row>
    <row r="301" spans="2:6" ht="20.25" hidden="1" customHeight="1" x14ac:dyDescent="0.25">
      <c r="B301" s="186"/>
      <c r="C301" s="195"/>
      <c r="D301" s="103"/>
      <c r="E301" s="306">
        <v>0</v>
      </c>
      <c r="F301" s="210"/>
    </row>
    <row r="302" spans="2:6" ht="20.25" customHeight="1" x14ac:dyDescent="0.25">
      <c r="B302" s="186" t="s">
        <v>1564</v>
      </c>
      <c r="C302" s="195" t="s">
        <v>1565</v>
      </c>
      <c r="D302" s="103" t="s">
        <v>1566</v>
      </c>
      <c r="E302" s="306">
        <v>110.12</v>
      </c>
      <c r="F302" s="210"/>
    </row>
    <row r="303" spans="2:6" ht="18" x14ac:dyDescent="0.25">
      <c r="B303" s="176" t="s">
        <v>1567</v>
      </c>
      <c r="C303" s="195" t="s">
        <v>1568</v>
      </c>
      <c r="D303" s="103" t="s">
        <v>1569</v>
      </c>
      <c r="E303" s="306">
        <v>115.23</v>
      </c>
      <c r="F303" s="210"/>
    </row>
    <row r="304" spans="2:6" ht="23.25" customHeight="1" x14ac:dyDescent="0.25">
      <c r="B304" s="186" t="s">
        <v>1570</v>
      </c>
      <c r="C304" s="195" t="s">
        <v>1571</v>
      </c>
      <c r="D304" s="103" t="s">
        <v>1572</v>
      </c>
      <c r="E304" s="306">
        <v>142.65</v>
      </c>
      <c r="F304" s="210"/>
    </row>
    <row r="305" spans="2:6" ht="23.25" customHeight="1" x14ac:dyDescent="0.25">
      <c r="B305" s="176" t="s">
        <v>1573</v>
      </c>
      <c r="C305" s="195" t="s">
        <v>1574</v>
      </c>
      <c r="D305" s="103" t="s">
        <v>1575</v>
      </c>
      <c r="E305" s="306">
        <v>142.65</v>
      </c>
      <c r="F305" s="210"/>
    </row>
    <row r="306" spans="2:6" ht="23.25" hidden="1" customHeight="1" x14ac:dyDescent="0.25">
      <c r="B306" s="186" t="s">
        <v>1576</v>
      </c>
      <c r="C306" s="195" t="s">
        <v>1577</v>
      </c>
      <c r="D306" s="103" t="s">
        <v>1578</v>
      </c>
      <c r="E306" s="306">
        <v>174.5</v>
      </c>
      <c r="F306" s="210"/>
    </row>
    <row r="307" spans="2:6" ht="33" hidden="1" customHeight="1" x14ac:dyDescent="0.25">
      <c r="B307" s="186" t="s">
        <v>1579</v>
      </c>
      <c r="C307" s="195" t="s">
        <v>1580</v>
      </c>
      <c r="D307" s="103" t="s">
        <v>1581</v>
      </c>
      <c r="E307" s="306">
        <v>145.44999999999999</v>
      </c>
      <c r="F307" s="210"/>
    </row>
    <row r="308" spans="2:6" ht="24" customHeight="1" x14ac:dyDescent="0.25">
      <c r="B308" s="186" t="s">
        <v>1582</v>
      </c>
      <c r="C308" s="195" t="s">
        <v>1583</v>
      </c>
      <c r="D308" s="103" t="s">
        <v>1584</v>
      </c>
      <c r="E308" s="306">
        <v>218.99</v>
      </c>
      <c r="F308" s="210"/>
    </row>
    <row r="309" spans="2:6" ht="27" hidden="1" customHeight="1" x14ac:dyDescent="0.25">
      <c r="B309" s="186" t="s">
        <v>1585</v>
      </c>
      <c r="C309" s="195" t="s">
        <v>1586</v>
      </c>
      <c r="D309" s="103" t="s">
        <v>1587</v>
      </c>
      <c r="E309" s="306">
        <v>267.89999999999998</v>
      </c>
      <c r="F309" s="210"/>
    </row>
    <row r="310" spans="2:6" ht="27" customHeight="1" x14ac:dyDescent="0.25">
      <c r="B310" s="186" t="s">
        <v>1588</v>
      </c>
      <c r="C310" s="195" t="s">
        <v>1589</v>
      </c>
      <c r="D310" s="103" t="s">
        <v>1037</v>
      </c>
      <c r="E310" s="306">
        <v>268.62</v>
      </c>
      <c r="F310" s="210"/>
    </row>
    <row r="311" spans="2:6" ht="21" customHeight="1" x14ac:dyDescent="0.25">
      <c r="B311" s="186" t="s">
        <v>1590</v>
      </c>
      <c r="C311" s="102" t="s">
        <v>1591</v>
      </c>
      <c r="D311" s="103" t="s">
        <v>1037</v>
      </c>
      <c r="E311" s="306">
        <v>268.62</v>
      </c>
      <c r="F311" s="210"/>
    </row>
    <row r="312" spans="2:6" ht="26.25" customHeight="1" x14ac:dyDescent="0.25">
      <c r="B312" s="186" t="s">
        <v>1592</v>
      </c>
      <c r="C312" s="195" t="s">
        <v>1593</v>
      </c>
      <c r="D312" s="103" t="s">
        <v>1594</v>
      </c>
      <c r="E312" s="306">
        <v>314.3</v>
      </c>
      <c r="F312" s="210"/>
    </row>
    <row r="313" spans="2:6" ht="23.25" customHeight="1" x14ac:dyDescent="0.25">
      <c r="B313" s="176" t="s">
        <v>1595</v>
      </c>
      <c r="C313" s="102" t="s">
        <v>1596</v>
      </c>
      <c r="D313" s="103" t="s">
        <v>1597</v>
      </c>
      <c r="E313" s="306">
        <v>382.22</v>
      </c>
      <c r="F313" s="210"/>
    </row>
    <row r="314" spans="2:6" ht="18" hidden="1" x14ac:dyDescent="0.25">
      <c r="B314" s="176" t="s">
        <v>1598</v>
      </c>
      <c r="C314" s="102" t="s">
        <v>1599</v>
      </c>
      <c r="D314" s="103" t="s">
        <v>1600</v>
      </c>
      <c r="E314" s="306">
        <v>530.05999999999995</v>
      </c>
      <c r="F314" s="210"/>
    </row>
    <row r="315" spans="2:6" ht="30" hidden="1" customHeight="1" x14ac:dyDescent="0.25">
      <c r="B315" s="186" t="s">
        <v>1601</v>
      </c>
      <c r="C315" s="195" t="s">
        <v>1602</v>
      </c>
      <c r="D315" s="103" t="s">
        <v>1603</v>
      </c>
      <c r="E315" s="306">
        <v>358.66</v>
      </c>
      <c r="F315" s="210"/>
    </row>
    <row r="316" spans="2:6" ht="22.5" customHeight="1" x14ac:dyDescent="0.25">
      <c r="B316" s="186" t="s">
        <v>1604</v>
      </c>
      <c r="C316" s="195" t="s">
        <v>1605</v>
      </c>
      <c r="D316" s="103" t="s">
        <v>1606</v>
      </c>
      <c r="E316" s="306">
        <v>299.76</v>
      </c>
      <c r="F316" s="210"/>
    </row>
    <row r="317" spans="2:6" ht="21" hidden="1" customHeight="1" x14ac:dyDescent="0.25">
      <c r="B317" s="186"/>
      <c r="C317" s="195"/>
      <c r="D317" s="103"/>
      <c r="E317" s="306">
        <v>0</v>
      </c>
      <c r="F317" s="210"/>
    </row>
    <row r="318" spans="2:6" ht="25.5" hidden="1" customHeight="1" x14ac:dyDescent="0.25">
      <c r="B318" s="176" t="s">
        <v>1607</v>
      </c>
      <c r="C318" s="102" t="s">
        <v>1608</v>
      </c>
      <c r="D318" s="103" t="s">
        <v>1609</v>
      </c>
      <c r="E318" s="306">
        <v>101.28</v>
      </c>
      <c r="F318" s="210"/>
    </row>
    <row r="319" spans="2:6" ht="33" customHeight="1" x14ac:dyDescent="0.25">
      <c r="B319" s="176" t="s">
        <v>1610</v>
      </c>
      <c r="C319" s="102" t="s">
        <v>1611</v>
      </c>
      <c r="D319" s="103" t="s">
        <v>1612</v>
      </c>
      <c r="E319" s="306">
        <v>125.94</v>
      </c>
      <c r="F319" s="210"/>
    </row>
    <row r="320" spans="2:6" ht="18" hidden="1" x14ac:dyDescent="0.25">
      <c r="B320" s="260" t="s">
        <v>1613</v>
      </c>
      <c r="C320" s="102" t="s">
        <v>1614</v>
      </c>
      <c r="D320" s="104" t="s">
        <v>1615</v>
      </c>
      <c r="E320" s="306">
        <v>0</v>
      </c>
      <c r="F320" s="210"/>
    </row>
    <row r="321" spans="2:6" ht="22.5" hidden="1" customHeight="1" x14ac:dyDescent="0.25">
      <c r="B321" s="260"/>
      <c r="C321" s="102"/>
      <c r="D321" s="104"/>
      <c r="E321" s="306">
        <v>0</v>
      </c>
      <c r="F321" s="210"/>
    </row>
    <row r="322" spans="2:6" ht="22.5" customHeight="1" x14ac:dyDescent="0.25">
      <c r="B322" s="282" t="s">
        <v>1616</v>
      </c>
      <c r="C322" s="102" t="s">
        <v>1617</v>
      </c>
      <c r="D322" s="103" t="s">
        <v>1615</v>
      </c>
      <c r="E322" s="306">
        <v>202.02</v>
      </c>
      <c r="F322" s="210"/>
    </row>
    <row r="323" spans="2:6" ht="31.5" customHeight="1" x14ac:dyDescent="0.25">
      <c r="B323" s="283" t="s">
        <v>1618</v>
      </c>
      <c r="C323" s="102" t="s">
        <v>1619</v>
      </c>
      <c r="D323" s="103" t="s">
        <v>1620</v>
      </c>
      <c r="E323" s="306">
        <v>227.48</v>
      </c>
      <c r="F323" s="210"/>
    </row>
    <row r="324" spans="2:6" ht="18.75" customHeight="1" x14ac:dyDescent="0.25">
      <c r="B324" s="176" t="s">
        <v>1621</v>
      </c>
      <c r="C324" s="195" t="s">
        <v>1622</v>
      </c>
      <c r="D324" s="103" t="s">
        <v>1623</v>
      </c>
      <c r="E324" s="306">
        <v>33.340000000000003</v>
      </c>
      <c r="F324" s="210"/>
    </row>
    <row r="325" spans="2:6" ht="19.5" customHeight="1" x14ac:dyDescent="0.25">
      <c r="B325" s="284" t="s">
        <v>1624</v>
      </c>
      <c r="C325" s="195"/>
      <c r="D325" s="103"/>
      <c r="E325" s="306"/>
      <c r="F325" s="210"/>
    </row>
    <row r="326" spans="2:6" ht="18.75" customHeight="1" x14ac:dyDescent="0.25">
      <c r="B326" s="261" t="s">
        <v>1625</v>
      </c>
      <c r="C326" s="195" t="s">
        <v>1626</v>
      </c>
      <c r="D326" s="103" t="s">
        <v>1627</v>
      </c>
      <c r="E326" s="306">
        <v>259.74</v>
      </c>
      <c r="F326" s="210"/>
    </row>
    <row r="327" spans="2:6" ht="18" customHeight="1" x14ac:dyDescent="0.25">
      <c r="B327" s="256" t="s">
        <v>1628</v>
      </c>
      <c r="C327" s="195"/>
      <c r="D327" s="103"/>
      <c r="E327" s="306"/>
      <c r="F327" s="210"/>
    </row>
    <row r="328" spans="2:6" ht="21" hidden="1" customHeight="1" x14ac:dyDescent="0.25">
      <c r="B328" s="261" t="s">
        <v>1629</v>
      </c>
      <c r="C328" s="195" t="s">
        <v>1630</v>
      </c>
      <c r="D328" s="103" t="s">
        <v>1631</v>
      </c>
      <c r="E328" s="306">
        <v>0</v>
      </c>
      <c r="F328" s="210"/>
    </row>
    <row r="329" spans="2:6" ht="19.5" hidden="1" customHeight="1" x14ac:dyDescent="0.25">
      <c r="B329" s="261" t="s">
        <v>1632</v>
      </c>
      <c r="C329" s="195" t="s">
        <v>1633</v>
      </c>
      <c r="D329" s="103" t="s">
        <v>1634</v>
      </c>
      <c r="E329" s="306">
        <v>0</v>
      </c>
      <c r="F329" s="210"/>
    </row>
    <row r="330" spans="2:6" ht="39" customHeight="1" x14ac:dyDescent="0.25">
      <c r="B330" s="251" t="s">
        <v>1635</v>
      </c>
      <c r="C330" s="195" t="s">
        <v>1636</v>
      </c>
      <c r="D330" s="103" t="s">
        <v>1637</v>
      </c>
      <c r="E330" s="306">
        <v>56.99</v>
      </c>
      <c r="F330" s="210"/>
    </row>
    <row r="331" spans="2:6" ht="21" customHeight="1" x14ac:dyDescent="0.25">
      <c r="B331" s="256" t="s">
        <v>1638</v>
      </c>
      <c r="C331" s="195"/>
      <c r="D331" s="103"/>
      <c r="E331" s="306"/>
      <c r="F331" s="210"/>
    </row>
    <row r="332" spans="2:6" ht="24.75" customHeight="1" x14ac:dyDescent="0.25">
      <c r="B332" s="176" t="s">
        <v>1639</v>
      </c>
      <c r="C332" s="195" t="s">
        <v>1640</v>
      </c>
      <c r="D332" s="103" t="s">
        <v>1641</v>
      </c>
      <c r="E332" s="306">
        <v>41.01</v>
      </c>
      <c r="F332" s="210"/>
    </row>
    <row r="333" spans="2:6" ht="25.5" customHeight="1" x14ac:dyDescent="0.25">
      <c r="B333" s="176" t="s">
        <v>1642</v>
      </c>
      <c r="C333" s="195" t="s">
        <v>1643</v>
      </c>
      <c r="D333" s="103" t="s">
        <v>1644</v>
      </c>
      <c r="E333" s="306">
        <v>68.569999999999993</v>
      </c>
      <c r="F333" s="210"/>
    </row>
    <row r="334" spans="2:6" ht="18" hidden="1" x14ac:dyDescent="0.25">
      <c r="B334" s="176" t="s">
        <v>1645</v>
      </c>
      <c r="C334" s="195" t="s">
        <v>1646</v>
      </c>
      <c r="D334" s="103" t="s">
        <v>1647</v>
      </c>
      <c r="E334" s="306">
        <v>64.739999999999995</v>
      </c>
      <c r="F334" s="210"/>
    </row>
    <row r="335" spans="2:6" ht="21" customHeight="1" x14ac:dyDescent="0.25">
      <c r="B335" s="283" t="s">
        <v>1648</v>
      </c>
      <c r="C335" s="250">
        <v>120155</v>
      </c>
      <c r="D335" s="103" t="s">
        <v>1649</v>
      </c>
      <c r="E335" s="306">
        <v>92.96</v>
      </c>
      <c r="F335" s="210"/>
    </row>
    <row r="336" spans="2:6" ht="31.5" customHeight="1" x14ac:dyDescent="0.25">
      <c r="B336" s="283" t="s">
        <v>1650</v>
      </c>
      <c r="C336" s="250">
        <v>120154</v>
      </c>
      <c r="D336" s="103" t="s">
        <v>1651</v>
      </c>
      <c r="E336" s="307">
        <v>101.94</v>
      </c>
      <c r="F336" s="210"/>
    </row>
    <row r="337" spans="2:7" ht="27" customHeight="1" x14ac:dyDescent="0.25">
      <c r="B337" s="176" t="s">
        <v>1652</v>
      </c>
      <c r="C337" s="195" t="s">
        <v>1653</v>
      </c>
      <c r="D337" s="103" t="s">
        <v>1654</v>
      </c>
      <c r="E337" s="307">
        <v>116.5</v>
      </c>
      <c r="F337" s="210"/>
    </row>
    <row r="338" spans="2:7" ht="27.75" customHeight="1" x14ac:dyDescent="0.25">
      <c r="B338" s="176" t="s">
        <v>1655</v>
      </c>
      <c r="C338" s="195" t="s">
        <v>1656</v>
      </c>
      <c r="D338" s="103" t="s">
        <v>1657</v>
      </c>
      <c r="E338" s="307">
        <v>134.44999999999999</v>
      </c>
      <c r="F338" s="210"/>
    </row>
    <row r="339" spans="2:7" ht="24.75" customHeight="1" x14ac:dyDescent="0.25">
      <c r="B339" s="176" t="s">
        <v>1658</v>
      </c>
      <c r="C339" s="195" t="s">
        <v>1659</v>
      </c>
      <c r="D339" s="103" t="s">
        <v>1660</v>
      </c>
      <c r="E339" s="307">
        <v>302.79000000000002</v>
      </c>
      <c r="F339" s="210"/>
    </row>
    <row r="340" spans="2:7" ht="21.75" customHeight="1" x14ac:dyDescent="0.25">
      <c r="B340" s="176" t="s">
        <v>1661</v>
      </c>
      <c r="C340" s="195" t="s">
        <v>1662</v>
      </c>
      <c r="D340" s="103" t="s">
        <v>1663</v>
      </c>
      <c r="E340" s="307">
        <v>386.8</v>
      </c>
      <c r="F340" s="210"/>
    </row>
    <row r="341" spans="2:7" ht="42.75" customHeight="1" x14ac:dyDescent="0.25">
      <c r="B341" s="186" t="s">
        <v>1664</v>
      </c>
      <c r="C341" s="195" t="s">
        <v>1665</v>
      </c>
      <c r="D341" s="103" t="s">
        <v>1666</v>
      </c>
      <c r="E341" s="307">
        <v>534.98</v>
      </c>
      <c r="F341" s="210"/>
    </row>
    <row r="342" spans="2:7" ht="21.75" customHeight="1" x14ac:dyDescent="0.25">
      <c r="B342" s="176" t="s">
        <v>1667</v>
      </c>
      <c r="C342" s="195" t="s">
        <v>1668</v>
      </c>
      <c r="D342" s="103" t="s">
        <v>1663</v>
      </c>
      <c r="E342" s="307">
        <v>556.64</v>
      </c>
      <c r="F342" s="210"/>
    </row>
    <row r="343" spans="2:7" ht="21.75" customHeight="1" x14ac:dyDescent="0.25">
      <c r="B343" s="283" t="s">
        <v>1669</v>
      </c>
      <c r="C343" s="102" t="s">
        <v>1670</v>
      </c>
      <c r="D343" s="103" t="s">
        <v>1048</v>
      </c>
      <c r="E343" s="307">
        <v>751.7</v>
      </c>
      <c r="F343" s="210"/>
    </row>
    <row r="344" spans="2:7" ht="21.75" customHeight="1" x14ac:dyDescent="0.25">
      <c r="B344" s="283" t="s">
        <v>1671</v>
      </c>
      <c r="C344" s="102" t="s">
        <v>1672</v>
      </c>
      <c r="D344" s="103" t="s">
        <v>1673</v>
      </c>
      <c r="E344" s="307">
        <v>779.67</v>
      </c>
      <c r="F344" s="210"/>
    </row>
    <row r="345" spans="2:7" ht="24" hidden="1" customHeight="1" x14ac:dyDescent="0.25">
      <c r="B345" s="283" t="s">
        <v>1552</v>
      </c>
      <c r="C345" s="102" t="s">
        <v>1674</v>
      </c>
      <c r="D345" s="103" t="s">
        <v>1560</v>
      </c>
      <c r="E345" s="307">
        <v>0</v>
      </c>
      <c r="F345" s="210"/>
    </row>
    <row r="346" spans="2:7" ht="24.75" customHeight="1" x14ac:dyDescent="0.25">
      <c r="B346" s="283" t="s">
        <v>1671</v>
      </c>
      <c r="C346" s="285" t="s">
        <v>1675</v>
      </c>
      <c r="D346" s="103" t="s">
        <v>1676</v>
      </c>
      <c r="E346" s="307">
        <v>974.27</v>
      </c>
      <c r="F346" s="210"/>
    </row>
    <row r="347" spans="2:7" ht="25.5" customHeight="1" thickBot="1" x14ac:dyDescent="0.3">
      <c r="B347" s="286" t="s">
        <v>1677</v>
      </c>
      <c r="C347" s="287" t="s">
        <v>1678</v>
      </c>
      <c r="D347" s="288" t="s">
        <v>1679</v>
      </c>
      <c r="E347" s="307">
        <v>1024.93</v>
      </c>
      <c r="F347" s="210"/>
    </row>
    <row r="348" spans="2:7" ht="46.5" customHeight="1" x14ac:dyDescent="0.3">
      <c r="B348" s="245" t="s">
        <v>59</v>
      </c>
      <c r="C348" s="245"/>
      <c r="D348" s="245"/>
      <c r="E348" s="244" t="s">
        <v>60</v>
      </c>
      <c r="F348" s="244"/>
      <c r="G348" s="227"/>
    </row>
    <row r="349" spans="2:7" ht="19.5" customHeight="1" x14ac:dyDescent="0.3">
      <c r="B349" s="245"/>
      <c r="C349" s="245"/>
      <c r="D349" s="245"/>
      <c r="E349" s="244"/>
      <c r="F349" s="244"/>
      <c r="G349" s="227"/>
    </row>
    <row r="350" spans="2:7" ht="27.75" customHeight="1" x14ac:dyDescent="0.3">
      <c r="B350" s="244" t="s">
        <v>882</v>
      </c>
      <c r="C350" s="244"/>
      <c r="D350" s="244"/>
      <c r="E350" s="244" t="s">
        <v>883</v>
      </c>
      <c r="F350" s="244"/>
      <c r="G350" s="227"/>
    </row>
    <row r="351" spans="2:7" ht="15.75" customHeight="1" x14ac:dyDescent="0.3">
      <c r="B351" s="244"/>
      <c r="C351" s="244"/>
      <c r="D351" s="244"/>
      <c r="E351" s="244"/>
      <c r="F351" s="244"/>
      <c r="G351" s="227"/>
    </row>
    <row r="352" spans="2:7" ht="39" customHeight="1" x14ac:dyDescent="0.3">
      <c r="B352" s="245" t="s">
        <v>63</v>
      </c>
      <c r="C352" s="245"/>
      <c r="D352" s="245"/>
      <c r="E352" s="244" t="s">
        <v>64</v>
      </c>
      <c r="F352" s="244"/>
      <c r="G352" s="227"/>
    </row>
    <row r="353" spans="2:7" ht="12.75" customHeight="1" x14ac:dyDescent="0.3">
      <c r="B353" s="245"/>
      <c r="C353" s="245"/>
      <c r="D353" s="245"/>
      <c r="E353" s="244"/>
      <c r="F353" s="244"/>
      <c r="G353" s="227"/>
    </row>
    <row r="354" spans="2:7" ht="30" customHeight="1" x14ac:dyDescent="0.3">
      <c r="B354" s="245" t="s">
        <v>65</v>
      </c>
      <c r="C354" s="244"/>
      <c r="D354" s="244"/>
      <c r="E354" s="244" t="s">
        <v>884</v>
      </c>
      <c r="F354" s="244"/>
    </row>
    <row r="355" spans="2:7" ht="18.75" customHeight="1" x14ac:dyDescent="0.2"/>
    <row r="358" spans="2:7" ht="12.75" customHeight="1" x14ac:dyDescent="0.2">
      <c r="D358" s="229"/>
    </row>
    <row r="965" s="207" customFormat="1" ht="12.75" customHeight="1" x14ac:dyDescent="0.2"/>
    <row r="966" s="207" customFormat="1" ht="12.75" customHeight="1" x14ac:dyDescent="0.2"/>
    <row r="967" s="207" customFormat="1" ht="12.75" customHeight="1" x14ac:dyDescent="0.2"/>
    <row r="968" s="207" customFormat="1" ht="12.75" customHeight="1" x14ac:dyDescent="0.2"/>
    <row r="969" s="207" customFormat="1" ht="12.75" customHeight="1" x14ac:dyDescent="0.2"/>
    <row r="970" s="207" customFormat="1" ht="12.75" customHeight="1" x14ac:dyDescent="0.2"/>
    <row r="971" s="207" customFormat="1" ht="12.75" customHeight="1" x14ac:dyDescent="0.2"/>
    <row r="972" s="207" customFormat="1" ht="12.75" customHeight="1" x14ac:dyDescent="0.2"/>
    <row r="973" s="207" customFormat="1" ht="12.75" customHeight="1" x14ac:dyDescent="0.2"/>
    <row r="974" s="207" customFormat="1" ht="12.75" customHeight="1" x14ac:dyDescent="0.2"/>
    <row r="975" s="207" customFormat="1" ht="12.75" customHeight="1" x14ac:dyDescent="0.2"/>
    <row r="976" s="207" customFormat="1" ht="12.75" customHeight="1" x14ac:dyDescent="0.2"/>
    <row r="977" spans="2:7" s="207" customFormat="1" ht="12.75" customHeight="1" x14ac:dyDescent="0.2"/>
    <row r="978" spans="2:7" s="207" customFormat="1" ht="12.75" customHeight="1" x14ac:dyDescent="0.2"/>
    <row r="979" spans="2:7" ht="12.75" customHeight="1" x14ac:dyDescent="0.2">
      <c r="B979" s="207"/>
      <c r="C979" s="207"/>
      <c r="D979" s="207"/>
      <c r="E979" s="207"/>
      <c r="F979" s="207"/>
      <c r="G979" s="207"/>
    </row>
    <row r="980" spans="2:7" ht="12.75" customHeight="1" x14ac:dyDescent="0.2">
      <c r="B980" s="207"/>
      <c r="C980" s="207"/>
      <c r="D980" s="207"/>
      <c r="E980" s="207"/>
      <c r="F980" s="207"/>
      <c r="G980" s="207"/>
    </row>
    <row r="981" spans="2:7" s="207" customFormat="1" ht="12.75" customHeight="1" x14ac:dyDescent="0.2"/>
    <row r="982" spans="2:7" s="207" customFormat="1" ht="12.75" customHeight="1" x14ac:dyDescent="0.2"/>
    <row r="983" spans="2:7" s="207" customFormat="1" ht="12.75" customHeight="1" x14ac:dyDescent="0.2"/>
    <row r="984" spans="2:7" s="207" customFormat="1" ht="12.75" customHeight="1" x14ac:dyDescent="0.2"/>
    <row r="985" spans="2:7" s="207" customFormat="1" ht="12.75" customHeight="1" x14ac:dyDescent="0.2"/>
    <row r="986" spans="2:7" s="207" customFormat="1" ht="12.75" customHeight="1" x14ac:dyDescent="0.2"/>
    <row r="989" spans="2:7" ht="12.75" customHeight="1" x14ac:dyDescent="0.2">
      <c r="G989" s="207"/>
    </row>
    <row r="990" spans="2:7" ht="12.75" customHeight="1" x14ac:dyDescent="0.2">
      <c r="G990" s="207"/>
    </row>
    <row r="991" spans="2:7" ht="12.75" customHeight="1" x14ac:dyDescent="0.2">
      <c r="G991" s="207"/>
    </row>
    <row r="992" spans="2:7" ht="12.75" customHeight="1" x14ac:dyDescent="0.2">
      <c r="G992" s="207"/>
    </row>
    <row r="993" spans="7:7" ht="12.75" customHeight="1" x14ac:dyDescent="0.2">
      <c r="G993" s="207"/>
    </row>
    <row r="994" spans="7:7" ht="12.75" customHeight="1" x14ac:dyDescent="0.2">
      <c r="G994" s="207"/>
    </row>
  </sheetData>
  <pageMargins left="0.51181102362204722" right="0.31496062992125984" top="0.43307086614173229" bottom="0.19685039370078741" header="0.31496062992125984" footer="0.31496062992125984"/>
  <pageSetup paperSize="9" scale="60" fitToHeight="0" orientation="portrait" horizontalDpi="300" verticalDpi="300" r:id="rId1"/>
  <headerFooter alignWithMargins="0"/>
  <rowBreaks count="1" manualBreakCount="1">
    <brk id="3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068"/>
  <sheetViews>
    <sheetView topLeftCell="C294" zoomScale="79" zoomScaleNormal="79" workbookViewId="0">
      <selection activeCell="F286" sqref="F286"/>
    </sheetView>
  </sheetViews>
  <sheetFormatPr defaultRowHeight="26.25" customHeight="1" x14ac:dyDescent="0.2"/>
  <cols>
    <col min="1" max="1" width="15.85546875" style="213" customWidth="1"/>
    <col min="2" max="2" width="71.28515625" style="213" customWidth="1"/>
    <col min="3" max="3" width="20.140625" style="212" customWidth="1"/>
    <col min="4" max="4" width="1.5703125" style="213" hidden="1" customWidth="1"/>
    <col min="5" max="5" width="30" style="213" customWidth="1"/>
    <col min="6" max="6" width="14.7109375" style="213" customWidth="1"/>
    <col min="7" max="10" width="9.140625" style="213"/>
    <col min="11" max="11" width="10" style="213" customWidth="1"/>
    <col min="12" max="16384" width="9.140625" style="213"/>
  </cols>
  <sheetData>
    <row r="1" spans="2:6" ht="26.25" customHeight="1" x14ac:dyDescent="0.2">
      <c r="B1" s="211"/>
    </row>
    <row r="2" spans="2:6" ht="26.25" customHeight="1" x14ac:dyDescent="0.3">
      <c r="B2" s="214"/>
      <c r="C2" s="215"/>
      <c r="D2" s="216"/>
      <c r="E2" s="217"/>
      <c r="F2" s="219"/>
    </row>
    <row r="3" spans="2:6" ht="26.25" customHeight="1" x14ac:dyDescent="0.25">
      <c r="B3" s="214"/>
      <c r="C3" s="215"/>
      <c r="D3" s="216"/>
      <c r="F3" s="219"/>
    </row>
    <row r="4" spans="2:6" ht="26.25" customHeight="1" x14ac:dyDescent="0.3">
      <c r="C4" s="217" t="s">
        <v>139</v>
      </c>
      <c r="D4" s="216"/>
      <c r="F4" s="219"/>
    </row>
    <row r="5" spans="2:6" ht="26.25" customHeight="1" x14ac:dyDescent="0.3">
      <c r="C5" s="220" t="s">
        <v>140</v>
      </c>
      <c r="D5" s="216"/>
      <c r="F5" s="219"/>
    </row>
    <row r="6" spans="2:6" ht="26.25" customHeight="1" x14ac:dyDescent="0.3">
      <c r="C6" s="222"/>
      <c r="D6" s="216"/>
      <c r="E6" s="220" t="s">
        <v>141</v>
      </c>
      <c r="F6" s="219"/>
    </row>
    <row r="7" spans="2:6" ht="26.25" customHeight="1" x14ac:dyDescent="0.25">
      <c r="C7" s="223" t="s">
        <v>142</v>
      </c>
      <c r="D7" s="224"/>
      <c r="E7" s="225" t="s">
        <v>143</v>
      </c>
      <c r="F7" s="219"/>
    </row>
    <row r="8" spans="2:6" ht="26.25" customHeight="1" x14ac:dyDescent="0.25">
      <c r="B8" s="216"/>
      <c r="C8" s="215"/>
      <c r="D8" s="224"/>
      <c r="E8" s="224"/>
    </row>
    <row r="9" spans="2:6" ht="40.5" customHeight="1" x14ac:dyDescent="0.3">
      <c r="B9" s="310" t="s">
        <v>144</v>
      </c>
      <c r="C9" s="311"/>
      <c r="D9" s="311"/>
      <c r="E9" s="311"/>
      <c r="F9" s="311"/>
    </row>
    <row r="10" spans="2:6" ht="26.25" customHeight="1" x14ac:dyDescent="0.25">
      <c r="B10" s="226"/>
      <c r="C10" s="221"/>
      <c r="D10" s="221"/>
      <c r="E10" s="221"/>
    </row>
    <row r="11" spans="2:6" ht="26.25" customHeight="1" x14ac:dyDescent="0.3">
      <c r="B11" s="312" t="s">
        <v>145</v>
      </c>
      <c r="C11" s="311"/>
      <c r="D11" s="311"/>
      <c r="E11" s="311"/>
      <c r="F11" s="311"/>
    </row>
    <row r="12" spans="2:6" ht="26.25" customHeight="1" x14ac:dyDescent="0.25">
      <c r="B12" s="228"/>
      <c r="C12" s="221"/>
      <c r="D12" s="221"/>
      <c r="E12" s="221"/>
    </row>
    <row r="13" spans="2:6" ht="51.75" customHeight="1" x14ac:dyDescent="0.25">
      <c r="B13" s="313" t="s">
        <v>146</v>
      </c>
      <c r="C13" s="314"/>
      <c r="D13" s="314"/>
      <c r="E13" s="314"/>
      <c r="F13" s="314"/>
    </row>
    <row r="14" spans="2:6" ht="26.25" customHeight="1" x14ac:dyDescent="0.25">
      <c r="B14" s="216"/>
      <c r="C14" s="215"/>
      <c r="D14" s="228"/>
      <c r="E14" s="228"/>
    </row>
    <row r="15" spans="2:6" ht="26.25" customHeight="1" thickBot="1" x14ac:dyDescent="0.25">
      <c r="B15" s="207" t="s">
        <v>147</v>
      </c>
      <c r="C15" s="229"/>
      <c r="D15" s="216"/>
      <c r="E15" s="213" t="s">
        <v>148</v>
      </c>
    </row>
    <row r="16" spans="2:6" ht="51" customHeight="1" thickBot="1" x14ac:dyDescent="0.3">
      <c r="B16" s="230" t="s">
        <v>149</v>
      </c>
      <c r="C16" s="231" t="s">
        <v>150</v>
      </c>
      <c r="D16" s="231" t="s">
        <v>151</v>
      </c>
      <c r="E16" s="232" t="s">
        <v>152</v>
      </c>
      <c r="F16" s="233" t="s">
        <v>154</v>
      </c>
    </row>
    <row r="17" spans="2:6" ht="26.25" customHeight="1" thickBot="1" x14ac:dyDescent="0.3">
      <c r="B17" s="176" t="s">
        <v>155</v>
      </c>
      <c r="C17" s="177" t="s">
        <v>156</v>
      </c>
      <c r="D17" s="184"/>
      <c r="E17" s="179" t="s">
        <v>157</v>
      </c>
      <c r="F17" s="180">
        <v>11.94</v>
      </c>
    </row>
    <row r="18" spans="2:6" ht="26.25" customHeight="1" thickBot="1" x14ac:dyDescent="0.3">
      <c r="B18" s="186" t="s">
        <v>158</v>
      </c>
      <c r="C18" s="179" t="s">
        <v>159</v>
      </c>
      <c r="D18" s="184"/>
      <c r="E18" s="179" t="s">
        <v>160</v>
      </c>
      <c r="F18" s="180">
        <v>20.48</v>
      </c>
    </row>
    <row r="19" spans="2:6" ht="26.25" customHeight="1" thickBot="1" x14ac:dyDescent="0.3">
      <c r="B19" s="186" t="s">
        <v>158</v>
      </c>
      <c r="C19" s="177" t="s">
        <v>161</v>
      </c>
      <c r="D19" s="184"/>
      <c r="E19" s="179" t="s">
        <v>162</v>
      </c>
      <c r="F19" s="180">
        <v>22.27</v>
      </c>
    </row>
    <row r="20" spans="2:6" ht="26.25" hidden="1" customHeight="1" x14ac:dyDescent="0.3">
      <c r="B20" s="176"/>
      <c r="C20" s="177" t="s">
        <v>163</v>
      </c>
      <c r="D20" s="184"/>
      <c r="E20" s="179"/>
      <c r="F20" s="180">
        <v>0</v>
      </c>
    </row>
    <row r="21" spans="2:6" ht="26.25" customHeight="1" thickBot="1" x14ac:dyDescent="0.3">
      <c r="B21" s="186" t="s">
        <v>164</v>
      </c>
      <c r="C21" s="177" t="s">
        <v>165</v>
      </c>
      <c r="D21" s="187"/>
      <c r="E21" s="188" t="s">
        <v>166</v>
      </c>
      <c r="F21" s="180">
        <v>24.43</v>
      </c>
    </row>
    <row r="22" spans="2:6" ht="26.25" customHeight="1" thickBot="1" x14ac:dyDescent="0.3">
      <c r="B22" s="186" t="s">
        <v>167</v>
      </c>
      <c r="C22" s="177" t="s">
        <v>165</v>
      </c>
      <c r="D22" s="190"/>
      <c r="E22" s="188" t="s">
        <v>168</v>
      </c>
      <c r="F22" s="180">
        <v>25.38</v>
      </c>
    </row>
    <row r="23" spans="2:6" ht="26.25" customHeight="1" thickBot="1" x14ac:dyDescent="0.3">
      <c r="B23" s="176" t="s">
        <v>169</v>
      </c>
      <c r="C23" s="177" t="s">
        <v>165</v>
      </c>
      <c r="D23" s="178"/>
      <c r="E23" s="179" t="s">
        <v>170</v>
      </c>
      <c r="F23" s="180">
        <v>27.78</v>
      </c>
    </row>
    <row r="24" spans="2:6" ht="26.25" customHeight="1" thickBot="1" x14ac:dyDescent="0.3">
      <c r="B24" s="176" t="s">
        <v>171</v>
      </c>
      <c r="C24" s="177" t="s">
        <v>165</v>
      </c>
      <c r="D24" s="178"/>
      <c r="E24" s="179" t="s">
        <v>172</v>
      </c>
      <c r="F24" s="180">
        <v>28.86</v>
      </c>
    </row>
    <row r="25" spans="2:6" ht="26.25" customHeight="1" thickBot="1" x14ac:dyDescent="0.3">
      <c r="B25" s="176" t="s">
        <v>173</v>
      </c>
      <c r="C25" s="177" t="s">
        <v>165</v>
      </c>
      <c r="D25" s="178"/>
      <c r="E25" s="179" t="s">
        <v>174</v>
      </c>
      <c r="F25" s="180">
        <v>29.41</v>
      </c>
    </row>
    <row r="26" spans="2:6" ht="26.25" customHeight="1" thickBot="1" x14ac:dyDescent="0.3">
      <c r="B26" s="176" t="s">
        <v>175</v>
      </c>
      <c r="C26" s="177" t="s">
        <v>165</v>
      </c>
      <c r="D26" s="187"/>
      <c r="E26" s="179" t="s">
        <v>176</v>
      </c>
      <c r="F26" s="180">
        <v>31.09</v>
      </c>
    </row>
    <row r="27" spans="2:6" ht="26.25" hidden="1" customHeight="1" x14ac:dyDescent="0.3">
      <c r="B27" s="186" t="s">
        <v>177</v>
      </c>
      <c r="C27" s="177" t="s">
        <v>165</v>
      </c>
      <c r="D27" s="192" t="s">
        <v>178</v>
      </c>
      <c r="E27" s="179" t="s">
        <v>179</v>
      </c>
      <c r="F27" s="180">
        <v>31.09</v>
      </c>
    </row>
    <row r="28" spans="2:6" ht="26.25" customHeight="1" thickBot="1" x14ac:dyDescent="0.3">
      <c r="B28" s="186" t="s">
        <v>180</v>
      </c>
      <c r="C28" s="177" t="s">
        <v>165</v>
      </c>
      <c r="D28" s="184"/>
      <c r="E28" s="179" t="s">
        <v>181</v>
      </c>
      <c r="F28" s="180">
        <v>30.98</v>
      </c>
    </row>
    <row r="29" spans="2:6" ht="26.25" customHeight="1" thickBot="1" x14ac:dyDescent="0.3">
      <c r="B29" s="176" t="s">
        <v>182</v>
      </c>
      <c r="C29" s="177" t="s">
        <v>165</v>
      </c>
      <c r="D29" s="178"/>
      <c r="E29" s="179" t="s">
        <v>183</v>
      </c>
      <c r="F29" s="180">
        <v>31.15</v>
      </c>
    </row>
    <row r="30" spans="2:6" ht="26.25" customHeight="1" thickBot="1" x14ac:dyDescent="0.3">
      <c r="B30" s="186" t="s">
        <v>184</v>
      </c>
      <c r="C30" s="177" t="s">
        <v>165</v>
      </c>
      <c r="D30" s="178"/>
      <c r="E30" s="179" t="s">
        <v>185</v>
      </c>
      <c r="F30" s="180">
        <v>32.82</v>
      </c>
    </row>
    <row r="31" spans="2:6" ht="26.25" hidden="1" customHeight="1" x14ac:dyDescent="0.3">
      <c r="B31" s="186" t="s">
        <v>186</v>
      </c>
      <c r="C31" s="177" t="s">
        <v>165</v>
      </c>
      <c r="D31" s="184"/>
      <c r="E31" s="179" t="s">
        <v>187</v>
      </c>
      <c r="F31" s="180">
        <v>33.85</v>
      </c>
    </row>
    <row r="32" spans="2:6" ht="26.25" customHeight="1" thickBot="1" x14ac:dyDescent="0.3">
      <c r="B32" s="176" t="s">
        <v>188</v>
      </c>
      <c r="C32" s="177" t="s">
        <v>165</v>
      </c>
      <c r="D32" s="178"/>
      <c r="E32" s="179" t="s">
        <v>189</v>
      </c>
      <c r="F32" s="180">
        <v>35.82</v>
      </c>
    </row>
    <row r="33" spans="1:6" ht="26.25" customHeight="1" thickBot="1" x14ac:dyDescent="0.3">
      <c r="B33" s="176" t="s">
        <v>190</v>
      </c>
      <c r="C33" s="177" t="s">
        <v>165</v>
      </c>
      <c r="D33" s="178" t="s">
        <v>191</v>
      </c>
      <c r="E33" s="179" t="s">
        <v>187</v>
      </c>
      <c r="F33" s="180">
        <v>36.39</v>
      </c>
    </row>
    <row r="34" spans="1:6" ht="26.25" customHeight="1" thickBot="1" x14ac:dyDescent="0.3">
      <c r="A34" s="234"/>
      <c r="B34" s="186" t="s">
        <v>192</v>
      </c>
      <c r="C34" s="177" t="s">
        <v>165</v>
      </c>
      <c r="D34" s="184"/>
      <c r="E34" s="179" t="s">
        <v>187</v>
      </c>
      <c r="F34" s="180">
        <v>38.119999999999997</v>
      </c>
    </row>
    <row r="35" spans="1:6" ht="26.25" customHeight="1" thickBot="1" x14ac:dyDescent="0.3">
      <c r="B35" s="176" t="s">
        <v>193</v>
      </c>
      <c r="C35" s="177" t="s">
        <v>165</v>
      </c>
      <c r="D35" s="178"/>
      <c r="E35" s="179" t="s">
        <v>194</v>
      </c>
      <c r="F35" s="180">
        <v>39.049999999999997</v>
      </c>
    </row>
    <row r="36" spans="1:6" ht="26.25" customHeight="1" thickBot="1" x14ac:dyDescent="0.3">
      <c r="B36" s="176" t="s">
        <v>195</v>
      </c>
      <c r="C36" s="177" t="s">
        <v>165</v>
      </c>
      <c r="D36" s="178"/>
      <c r="E36" s="179" t="s">
        <v>194</v>
      </c>
      <c r="F36" s="180">
        <v>49.25</v>
      </c>
    </row>
    <row r="37" spans="1:6" ht="26.25" customHeight="1" thickBot="1" x14ac:dyDescent="0.3">
      <c r="B37" s="176" t="s">
        <v>196</v>
      </c>
      <c r="C37" s="177" t="s">
        <v>165</v>
      </c>
      <c r="D37" s="178"/>
      <c r="E37" s="179" t="s">
        <v>194</v>
      </c>
      <c r="F37" s="180">
        <v>103.31</v>
      </c>
    </row>
    <row r="38" spans="1:6" ht="26.25" customHeight="1" thickBot="1" x14ac:dyDescent="0.3">
      <c r="B38" s="186" t="s">
        <v>197</v>
      </c>
      <c r="C38" s="177" t="s">
        <v>165</v>
      </c>
      <c r="D38" s="184"/>
      <c r="E38" s="179" t="s">
        <v>198</v>
      </c>
      <c r="F38" s="180">
        <v>39.51</v>
      </c>
    </row>
    <row r="39" spans="1:6" ht="26.25" customHeight="1" thickBot="1" x14ac:dyDescent="0.3">
      <c r="B39" s="186" t="s">
        <v>199</v>
      </c>
      <c r="C39" s="177" t="s">
        <v>165</v>
      </c>
      <c r="D39" s="184"/>
      <c r="E39" s="179" t="s">
        <v>198</v>
      </c>
      <c r="F39" s="180">
        <v>40.200000000000003</v>
      </c>
    </row>
    <row r="40" spans="1:6" ht="26.25" customHeight="1" thickBot="1" x14ac:dyDescent="0.3">
      <c r="B40" s="186" t="s">
        <v>200</v>
      </c>
      <c r="C40" s="177" t="s">
        <v>165</v>
      </c>
      <c r="D40" s="184"/>
      <c r="E40" s="179" t="s">
        <v>201</v>
      </c>
      <c r="F40" s="180">
        <v>40.56</v>
      </c>
    </row>
    <row r="41" spans="1:6" ht="26.25" customHeight="1" thickBot="1" x14ac:dyDescent="0.3">
      <c r="B41" s="186" t="s">
        <v>202</v>
      </c>
      <c r="C41" s="177" t="s">
        <v>165</v>
      </c>
      <c r="D41" s="187"/>
      <c r="E41" s="179" t="s">
        <v>203</v>
      </c>
      <c r="F41" s="180">
        <v>40.89</v>
      </c>
    </row>
    <row r="42" spans="1:6" ht="26.25" customHeight="1" thickBot="1" x14ac:dyDescent="0.3">
      <c r="B42" s="186" t="s">
        <v>204</v>
      </c>
      <c r="C42" s="177" t="s">
        <v>165</v>
      </c>
      <c r="D42" s="184"/>
      <c r="E42" s="179" t="s">
        <v>205</v>
      </c>
      <c r="F42" s="180">
        <v>41.91</v>
      </c>
    </row>
    <row r="43" spans="1:6" ht="26.25" customHeight="1" thickBot="1" x14ac:dyDescent="0.3">
      <c r="B43" s="186" t="s">
        <v>206</v>
      </c>
      <c r="C43" s="177" t="s">
        <v>165</v>
      </c>
      <c r="D43" s="184"/>
      <c r="E43" s="179" t="s">
        <v>207</v>
      </c>
      <c r="F43" s="180">
        <v>42.34</v>
      </c>
    </row>
    <row r="44" spans="1:6" ht="26.25" customHeight="1" thickBot="1" x14ac:dyDescent="0.3">
      <c r="B44" s="186" t="s">
        <v>208</v>
      </c>
      <c r="C44" s="177" t="s">
        <v>165</v>
      </c>
      <c r="D44" s="184"/>
      <c r="E44" s="179" t="s">
        <v>209</v>
      </c>
      <c r="F44" s="180">
        <v>43.36</v>
      </c>
    </row>
    <row r="45" spans="1:6" ht="26.25" customHeight="1" thickBot="1" x14ac:dyDescent="0.3">
      <c r="B45" s="186" t="s">
        <v>210</v>
      </c>
      <c r="C45" s="177" t="s">
        <v>211</v>
      </c>
      <c r="D45" s="184"/>
      <c r="E45" s="193" t="s">
        <v>212</v>
      </c>
      <c r="F45" s="180">
        <v>43.9</v>
      </c>
    </row>
    <row r="46" spans="1:6" ht="26.25" customHeight="1" thickBot="1" x14ac:dyDescent="0.3">
      <c r="B46" s="186" t="s">
        <v>213</v>
      </c>
      <c r="C46" s="177" t="s">
        <v>165</v>
      </c>
      <c r="D46" s="184"/>
      <c r="E46" s="179" t="s">
        <v>214</v>
      </c>
      <c r="F46" s="180">
        <v>44.06</v>
      </c>
    </row>
    <row r="47" spans="1:6" ht="26.25" customHeight="1" thickBot="1" x14ac:dyDescent="0.3">
      <c r="B47" s="176" t="s">
        <v>215</v>
      </c>
      <c r="C47" s="177" t="s">
        <v>165</v>
      </c>
      <c r="D47" s="184"/>
      <c r="E47" s="179" t="s">
        <v>216</v>
      </c>
      <c r="F47" s="180">
        <v>50.77</v>
      </c>
    </row>
    <row r="48" spans="1:6" ht="26.25" customHeight="1" thickBot="1" x14ac:dyDescent="0.3">
      <c r="B48" s="176" t="s">
        <v>217</v>
      </c>
      <c r="C48" s="177" t="s">
        <v>165</v>
      </c>
      <c r="D48" s="184"/>
      <c r="E48" s="179" t="s">
        <v>218</v>
      </c>
      <c r="F48" s="180">
        <v>79.180000000000007</v>
      </c>
    </row>
    <row r="49" spans="1:9" ht="16.5" customHeight="1" thickBot="1" x14ac:dyDescent="0.3">
      <c r="B49" s="176"/>
      <c r="C49" s="177"/>
      <c r="D49" s="184"/>
      <c r="E49" s="179"/>
      <c r="F49" s="180">
        <v>0</v>
      </c>
    </row>
    <row r="50" spans="1:9" ht="26.25" customHeight="1" thickBot="1" x14ac:dyDescent="0.3">
      <c r="A50" s="235"/>
      <c r="B50" s="181" t="s">
        <v>219</v>
      </c>
      <c r="C50" s="179" t="s">
        <v>220</v>
      </c>
      <c r="D50" s="184"/>
      <c r="E50" s="178" t="s">
        <v>221</v>
      </c>
      <c r="F50" s="180">
        <v>47.13</v>
      </c>
    </row>
    <row r="51" spans="1:9" ht="26.25" customHeight="1" thickBot="1" x14ac:dyDescent="0.3">
      <c r="A51" s="235"/>
      <c r="B51" s="181" t="s">
        <v>222</v>
      </c>
      <c r="C51" s="179" t="s">
        <v>223</v>
      </c>
      <c r="D51" s="184"/>
      <c r="E51" s="178" t="s">
        <v>224</v>
      </c>
      <c r="F51" s="180">
        <v>58.28</v>
      </c>
    </row>
    <row r="52" spans="1:9" ht="26.25" customHeight="1" thickBot="1" x14ac:dyDescent="0.3">
      <c r="A52" s="235"/>
      <c r="B52" s="181" t="s">
        <v>225</v>
      </c>
      <c r="C52" s="179" t="s">
        <v>226</v>
      </c>
      <c r="D52" s="184"/>
      <c r="E52" s="178" t="s">
        <v>227</v>
      </c>
      <c r="F52" s="180">
        <v>59.57</v>
      </c>
    </row>
    <row r="53" spans="1:9" ht="26.25" customHeight="1" thickBot="1" x14ac:dyDescent="0.3">
      <c r="A53" s="235"/>
      <c r="B53" s="181" t="s">
        <v>228</v>
      </c>
      <c r="C53" s="179" t="s">
        <v>229</v>
      </c>
      <c r="D53" s="184"/>
      <c r="E53" s="178" t="s">
        <v>230</v>
      </c>
      <c r="F53" s="180">
        <v>59.91</v>
      </c>
    </row>
    <row r="54" spans="1:9" ht="26.25" customHeight="1" thickBot="1" x14ac:dyDescent="0.3">
      <c r="A54" s="235"/>
      <c r="B54" s="181" t="s">
        <v>231</v>
      </c>
      <c r="C54" s="179" t="s">
        <v>232</v>
      </c>
      <c r="D54" s="184"/>
      <c r="E54" s="178" t="s">
        <v>233</v>
      </c>
      <c r="F54" s="180">
        <v>63.12</v>
      </c>
    </row>
    <row r="55" spans="1:9" ht="26.25" customHeight="1" thickBot="1" x14ac:dyDescent="0.3">
      <c r="A55" s="235"/>
      <c r="B55" s="181" t="s">
        <v>234</v>
      </c>
      <c r="C55" s="179" t="s">
        <v>235</v>
      </c>
      <c r="D55" s="184"/>
      <c r="E55" s="178" t="s">
        <v>236</v>
      </c>
      <c r="F55" s="180">
        <v>66.17</v>
      </c>
    </row>
    <row r="56" spans="1:9" ht="26.25" customHeight="1" thickBot="1" x14ac:dyDescent="0.3">
      <c r="A56" s="235"/>
      <c r="B56" s="181" t="s">
        <v>237</v>
      </c>
      <c r="C56" s="177" t="s">
        <v>238</v>
      </c>
      <c r="D56" s="184"/>
      <c r="E56" s="178" t="s">
        <v>239</v>
      </c>
      <c r="F56" s="180">
        <v>69.7</v>
      </c>
    </row>
    <row r="57" spans="1:9" ht="26.25" customHeight="1" thickBot="1" x14ac:dyDescent="0.3">
      <c r="A57" s="235"/>
      <c r="B57" s="181" t="s">
        <v>240</v>
      </c>
      <c r="C57" s="179" t="s">
        <v>241</v>
      </c>
      <c r="D57" s="184"/>
      <c r="E57" s="178" t="s">
        <v>242</v>
      </c>
      <c r="F57" s="180">
        <v>72.56</v>
      </c>
    </row>
    <row r="58" spans="1:9" ht="12" customHeight="1" thickBot="1" x14ac:dyDescent="0.3">
      <c r="B58" s="181"/>
      <c r="C58" s="177"/>
      <c r="D58" s="187"/>
      <c r="E58" s="194"/>
      <c r="F58" s="180">
        <v>0</v>
      </c>
    </row>
    <row r="59" spans="1:9" ht="26.25" customHeight="1" thickBot="1" x14ac:dyDescent="0.3">
      <c r="B59" s="181" t="s">
        <v>243</v>
      </c>
      <c r="C59" s="177" t="s">
        <v>165</v>
      </c>
      <c r="D59" s="184"/>
      <c r="E59" s="178" t="s">
        <v>244</v>
      </c>
      <c r="F59" s="180">
        <v>59.56</v>
      </c>
      <c r="I59" s="209"/>
    </row>
    <row r="60" spans="1:9" ht="26.25" customHeight="1" thickBot="1" x14ac:dyDescent="0.3">
      <c r="B60" s="181" t="s">
        <v>245</v>
      </c>
      <c r="C60" s="177" t="s">
        <v>165</v>
      </c>
      <c r="D60" s="184"/>
      <c r="E60" s="178" t="s">
        <v>246</v>
      </c>
      <c r="F60" s="180">
        <v>63.69</v>
      </c>
      <c r="I60" s="209"/>
    </row>
    <row r="61" spans="1:9" ht="26.25" customHeight="1" thickBot="1" x14ac:dyDescent="0.3">
      <c r="B61" s="181" t="s">
        <v>247</v>
      </c>
      <c r="C61" s="177" t="s">
        <v>165</v>
      </c>
      <c r="D61" s="192" t="s">
        <v>248</v>
      </c>
      <c r="E61" s="178" t="s">
        <v>249</v>
      </c>
      <c r="F61" s="180">
        <v>62.86</v>
      </c>
      <c r="I61" s="209"/>
    </row>
    <row r="62" spans="1:9" ht="26.25" customHeight="1" thickBot="1" x14ac:dyDescent="0.3">
      <c r="B62" s="181" t="s">
        <v>250</v>
      </c>
      <c r="C62" s="177" t="s">
        <v>165</v>
      </c>
      <c r="D62" s="192"/>
      <c r="E62" s="178" t="s">
        <v>194</v>
      </c>
      <c r="F62" s="180">
        <v>87.46</v>
      </c>
    </row>
    <row r="63" spans="1:9" ht="26.25" hidden="1" customHeight="1" x14ac:dyDescent="0.3">
      <c r="B63" s="181" t="s">
        <v>251</v>
      </c>
      <c r="C63" s="177" t="s">
        <v>165</v>
      </c>
      <c r="D63" s="192"/>
      <c r="E63" s="178" t="s">
        <v>252</v>
      </c>
      <c r="F63" s="180">
        <v>0</v>
      </c>
    </row>
    <row r="64" spans="1:9" ht="26.25" customHeight="1" thickBot="1" x14ac:dyDescent="0.3">
      <c r="B64" s="181" t="s">
        <v>253</v>
      </c>
      <c r="C64" s="177" t="s">
        <v>165</v>
      </c>
      <c r="D64" s="184"/>
      <c r="E64" s="178" t="s">
        <v>254</v>
      </c>
      <c r="F64" s="180">
        <v>128.69</v>
      </c>
    </row>
    <row r="65" spans="1:6" ht="26.25" customHeight="1" thickBot="1" x14ac:dyDescent="0.3">
      <c r="B65" s="181" t="s">
        <v>255</v>
      </c>
      <c r="C65" s="177" t="s">
        <v>256</v>
      </c>
      <c r="D65" s="184"/>
      <c r="E65" s="178" t="s">
        <v>257</v>
      </c>
      <c r="F65" s="180">
        <v>135.32</v>
      </c>
    </row>
    <row r="66" spans="1:6" ht="37.5" customHeight="1" thickBot="1" x14ac:dyDescent="0.3">
      <c r="B66" s="181" t="s">
        <v>258</v>
      </c>
      <c r="C66" s="177" t="s">
        <v>165</v>
      </c>
      <c r="D66" s="184"/>
      <c r="E66" s="178" t="s">
        <v>259</v>
      </c>
      <c r="F66" s="180">
        <v>140.11000000000001</v>
      </c>
    </row>
    <row r="67" spans="1:6" ht="33.75" customHeight="1" thickBot="1" x14ac:dyDescent="0.3">
      <c r="B67" s="181" t="s">
        <v>260</v>
      </c>
      <c r="C67" s="177" t="s">
        <v>165</v>
      </c>
      <c r="D67" s="184"/>
      <c r="E67" s="178" t="s">
        <v>261</v>
      </c>
      <c r="F67" s="180">
        <v>145.4</v>
      </c>
    </row>
    <row r="68" spans="1:6" ht="39" customHeight="1" thickBot="1" x14ac:dyDescent="0.3">
      <c r="B68" s="181" t="s">
        <v>262</v>
      </c>
      <c r="C68" s="177" t="s">
        <v>165</v>
      </c>
      <c r="D68" s="184"/>
      <c r="E68" s="178" t="s">
        <v>263</v>
      </c>
      <c r="F68" s="180">
        <v>148.31</v>
      </c>
    </row>
    <row r="69" spans="1:6" ht="36" customHeight="1" thickBot="1" x14ac:dyDescent="0.3">
      <c r="B69" s="181" t="s">
        <v>264</v>
      </c>
      <c r="C69" s="177" t="s">
        <v>165</v>
      </c>
      <c r="D69" s="184"/>
      <c r="E69" s="178" t="s">
        <v>265</v>
      </c>
      <c r="F69" s="180">
        <v>148.31</v>
      </c>
    </row>
    <row r="70" spans="1:6" ht="36" customHeight="1" thickBot="1" x14ac:dyDescent="0.3">
      <c r="B70" s="181" t="s">
        <v>266</v>
      </c>
      <c r="C70" s="177" t="s">
        <v>165</v>
      </c>
      <c r="D70" s="184"/>
      <c r="E70" s="178" t="s">
        <v>263</v>
      </c>
      <c r="F70" s="180">
        <v>169.19</v>
      </c>
    </row>
    <row r="71" spans="1:6" ht="36.75" customHeight="1" thickBot="1" x14ac:dyDescent="0.3">
      <c r="A71" s="236"/>
      <c r="B71" s="181" t="s">
        <v>267</v>
      </c>
      <c r="C71" s="177" t="s">
        <v>165</v>
      </c>
      <c r="D71" s="184"/>
      <c r="E71" s="178"/>
      <c r="F71" s="180">
        <v>156.35</v>
      </c>
    </row>
    <row r="72" spans="1:6" ht="26.25" customHeight="1" thickBot="1" x14ac:dyDescent="0.3">
      <c r="B72" s="181" t="s">
        <v>268</v>
      </c>
      <c r="C72" s="177" t="s">
        <v>165</v>
      </c>
      <c r="D72" s="184"/>
      <c r="E72" s="178" t="s">
        <v>269</v>
      </c>
      <c r="F72" s="180">
        <v>164.72</v>
      </c>
    </row>
    <row r="73" spans="1:6" ht="26.25" customHeight="1" thickBot="1" x14ac:dyDescent="0.3">
      <c r="B73" s="181" t="s">
        <v>270</v>
      </c>
      <c r="C73" s="177" t="s">
        <v>165</v>
      </c>
      <c r="D73" s="184"/>
      <c r="E73" s="103" t="s">
        <v>271</v>
      </c>
      <c r="F73" s="180">
        <v>172.5</v>
      </c>
    </row>
    <row r="74" spans="1:6" ht="36" customHeight="1" thickBot="1" x14ac:dyDescent="0.3">
      <c r="B74" s="181" t="s">
        <v>272</v>
      </c>
      <c r="C74" s="177" t="s">
        <v>165</v>
      </c>
      <c r="D74" s="184"/>
      <c r="E74" s="178" t="s">
        <v>273</v>
      </c>
      <c r="F74" s="180">
        <v>0</v>
      </c>
    </row>
    <row r="75" spans="1:6" ht="34.5" customHeight="1" thickBot="1" x14ac:dyDescent="0.3">
      <c r="B75" s="181" t="s">
        <v>274</v>
      </c>
      <c r="C75" s="177" t="s">
        <v>165</v>
      </c>
      <c r="D75" s="184"/>
      <c r="E75" s="178" t="s">
        <v>275</v>
      </c>
      <c r="F75" s="180">
        <v>166.61</v>
      </c>
    </row>
    <row r="76" spans="1:6" ht="37.5" customHeight="1" thickBot="1" x14ac:dyDescent="0.3">
      <c r="B76" s="181" t="s">
        <v>276</v>
      </c>
      <c r="C76" s="177" t="s">
        <v>165</v>
      </c>
      <c r="D76" s="184"/>
      <c r="E76" s="178" t="s">
        <v>275</v>
      </c>
      <c r="F76" s="180">
        <v>222.06</v>
      </c>
    </row>
    <row r="77" spans="1:6" ht="39" customHeight="1" thickBot="1" x14ac:dyDescent="0.3">
      <c r="B77" s="181" t="s">
        <v>277</v>
      </c>
      <c r="C77" s="177" t="s">
        <v>165</v>
      </c>
      <c r="D77" s="195"/>
      <c r="E77" s="178" t="s">
        <v>278</v>
      </c>
      <c r="F77" s="180">
        <v>313.18</v>
      </c>
    </row>
    <row r="78" spans="1:6" ht="26.25" hidden="1" customHeight="1" x14ac:dyDescent="0.3">
      <c r="B78" s="181" t="s">
        <v>270</v>
      </c>
      <c r="C78" s="177" t="s">
        <v>165</v>
      </c>
      <c r="D78" s="184"/>
      <c r="E78" s="178" t="s">
        <v>279</v>
      </c>
      <c r="F78" s="180">
        <v>0</v>
      </c>
    </row>
    <row r="79" spans="1:6" ht="34.5" customHeight="1" thickBot="1" x14ac:dyDescent="0.3">
      <c r="B79" s="181" t="s">
        <v>280</v>
      </c>
      <c r="C79" s="177" t="s">
        <v>165</v>
      </c>
      <c r="D79" s="184"/>
      <c r="E79" s="178" t="s">
        <v>281</v>
      </c>
      <c r="F79" s="180">
        <v>193.16</v>
      </c>
    </row>
    <row r="80" spans="1:6" ht="42" customHeight="1" thickBot="1" x14ac:dyDescent="0.3">
      <c r="B80" s="181" t="s">
        <v>282</v>
      </c>
      <c r="C80" s="177" t="s">
        <v>165</v>
      </c>
      <c r="D80" s="195"/>
      <c r="E80" s="178" t="s">
        <v>283</v>
      </c>
      <c r="F80" s="180">
        <v>200.39</v>
      </c>
    </row>
    <row r="81" spans="2:6" ht="33.75" customHeight="1" thickBot="1" x14ac:dyDescent="0.3">
      <c r="B81" s="181" t="s">
        <v>284</v>
      </c>
      <c r="C81" s="177" t="s">
        <v>165</v>
      </c>
      <c r="D81" s="195"/>
      <c r="E81" s="178" t="s">
        <v>278</v>
      </c>
      <c r="F81" s="180">
        <v>313.18</v>
      </c>
    </row>
    <row r="82" spans="2:6" ht="34.5" customHeight="1" thickBot="1" x14ac:dyDescent="0.3">
      <c r="B82" s="181" t="s">
        <v>285</v>
      </c>
      <c r="C82" s="177" t="s">
        <v>165</v>
      </c>
      <c r="D82" s="195"/>
      <c r="E82" s="178" t="s">
        <v>278</v>
      </c>
      <c r="F82" s="180">
        <v>398.82</v>
      </c>
    </row>
    <row r="83" spans="2:6" ht="26.25" customHeight="1" thickBot="1" x14ac:dyDescent="0.3">
      <c r="B83" s="181"/>
      <c r="C83" s="177"/>
      <c r="D83" s="195"/>
      <c r="E83" s="178"/>
      <c r="F83" s="180">
        <v>0</v>
      </c>
    </row>
    <row r="84" spans="2:6" ht="81" customHeight="1" thickBot="1" x14ac:dyDescent="0.3">
      <c r="B84" s="181" t="s">
        <v>286</v>
      </c>
      <c r="C84" s="177" t="s">
        <v>287</v>
      </c>
      <c r="D84" s="102"/>
      <c r="E84" s="182" t="s">
        <v>288</v>
      </c>
      <c r="F84" s="180">
        <v>270.74</v>
      </c>
    </row>
    <row r="85" spans="2:6" ht="46.5" customHeight="1" thickBot="1" x14ac:dyDescent="0.3">
      <c r="B85" s="181" t="s">
        <v>289</v>
      </c>
      <c r="C85" s="177" t="s">
        <v>287</v>
      </c>
      <c r="D85" s="102"/>
      <c r="E85" s="182" t="s">
        <v>290</v>
      </c>
      <c r="F85" s="180">
        <v>397.5</v>
      </c>
    </row>
    <row r="86" spans="2:6" ht="13.5" customHeight="1" thickBot="1" x14ac:dyDescent="0.3">
      <c r="B86" s="181"/>
      <c r="C86" s="179"/>
      <c r="D86" s="102"/>
      <c r="E86" s="182"/>
      <c r="F86" s="180">
        <v>0</v>
      </c>
    </row>
    <row r="87" spans="2:6" ht="36.75" customHeight="1" thickBot="1" x14ac:dyDescent="0.3">
      <c r="B87" s="186" t="s">
        <v>291</v>
      </c>
      <c r="C87" s="179" t="s">
        <v>292</v>
      </c>
      <c r="D87" s="184"/>
      <c r="E87" s="179" t="s">
        <v>293</v>
      </c>
      <c r="F87" s="180">
        <v>30.21</v>
      </c>
    </row>
    <row r="88" spans="2:6" ht="33.75" customHeight="1" thickBot="1" x14ac:dyDescent="0.3">
      <c r="B88" s="186" t="s">
        <v>294</v>
      </c>
      <c r="C88" s="179" t="s">
        <v>295</v>
      </c>
      <c r="D88" s="184"/>
      <c r="E88" s="179" t="s">
        <v>293</v>
      </c>
      <c r="F88" s="180">
        <v>31.12</v>
      </c>
    </row>
    <row r="89" spans="2:6" ht="36.75" customHeight="1" thickBot="1" x14ac:dyDescent="0.3">
      <c r="B89" s="186" t="s">
        <v>296</v>
      </c>
      <c r="C89" s="179" t="s">
        <v>297</v>
      </c>
      <c r="D89" s="184"/>
      <c r="E89" s="179" t="s">
        <v>298</v>
      </c>
      <c r="F89" s="180">
        <v>57.6</v>
      </c>
    </row>
    <row r="90" spans="2:6" ht="38.25" customHeight="1" thickBot="1" x14ac:dyDescent="0.3">
      <c r="B90" s="186" t="s">
        <v>299</v>
      </c>
      <c r="C90" s="179" t="s">
        <v>300</v>
      </c>
      <c r="D90" s="184"/>
      <c r="E90" s="179" t="s">
        <v>301</v>
      </c>
      <c r="F90" s="180">
        <v>59.7</v>
      </c>
    </row>
    <row r="91" spans="2:6" ht="42.75" customHeight="1" thickBot="1" x14ac:dyDescent="0.3">
      <c r="B91" s="186" t="s">
        <v>302</v>
      </c>
      <c r="C91" s="177" t="s">
        <v>303</v>
      </c>
      <c r="D91" s="184"/>
      <c r="E91" s="179" t="s">
        <v>293</v>
      </c>
      <c r="F91" s="180">
        <v>33.78</v>
      </c>
    </row>
    <row r="92" spans="2:6" ht="53.25" customHeight="1" thickBot="1" x14ac:dyDescent="0.3">
      <c r="B92" s="186" t="s">
        <v>304</v>
      </c>
      <c r="C92" s="177" t="s">
        <v>305</v>
      </c>
      <c r="D92" s="184"/>
      <c r="E92" s="196" t="s">
        <v>293</v>
      </c>
      <c r="F92" s="180">
        <v>34.42</v>
      </c>
    </row>
    <row r="93" spans="2:6" ht="55.5" customHeight="1" thickBot="1" x14ac:dyDescent="0.3">
      <c r="B93" s="186" t="s">
        <v>306</v>
      </c>
      <c r="C93" s="177" t="s">
        <v>307</v>
      </c>
      <c r="D93" s="184"/>
      <c r="E93" s="196" t="s">
        <v>298</v>
      </c>
      <c r="F93" s="180">
        <v>109.32</v>
      </c>
    </row>
    <row r="94" spans="2:6" ht="56.25" customHeight="1" thickBot="1" x14ac:dyDescent="0.3">
      <c r="B94" s="186" t="s">
        <v>308</v>
      </c>
      <c r="C94" s="177" t="s">
        <v>309</v>
      </c>
      <c r="D94" s="192"/>
      <c r="E94" s="196" t="s">
        <v>301</v>
      </c>
      <c r="F94" s="180">
        <v>113.56</v>
      </c>
    </row>
    <row r="95" spans="2:6" ht="9" customHeight="1" thickBot="1" x14ac:dyDescent="0.3">
      <c r="B95" s="181"/>
      <c r="C95" s="179"/>
      <c r="D95" s="192"/>
      <c r="E95" s="178"/>
      <c r="F95" s="180">
        <v>0</v>
      </c>
    </row>
    <row r="96" spans="2:6" ht="43.5" customHeight="1" thickBot="1" x14ac:dyDescent="0.3">
      <c r="B96" s="181" t="s">
        <v>310</v>
      </c>
      <c r="C96" s="177" t="s">
        <v>311</v>
      </c>
      <c r="D96" s="184"/>
      <c r="E96" s="178" t="s">
        <v>312</v>
      </c>
      <c r="F96" s="180">
        <v>138.29</v>
      </c>
    </row>
    <row r="97" spans="2:6" ht="41.25" customHeight="1" thickBot="1" x14ac:dyDescent="0.3">
      <c r="B97" s="181" t="s">
        <v>313</v>
      </c>
      <c r="C97" s="177" t="s">
        <v>314</v>
      </c>
      <c r="D97" s="184"/>
      <c r="E97" s="178" t="s">
        <v>315</v>
      </c>
      <c r="F97" s="180">
        <v>179.4</v>
      </c>
    </row>
    <row r="98" spans="2:6" ht="26.25" customHeight="1" thickBot="1" x14ac:dyDescent="0.3">
      <c r="B98" s="183" t="s">
        <v>316</v>
      </c>
      <c r="C98" s="177" t="s">
        <v>165</v>
      </c>
      <c r="D98" s="184"/>
      <c r="E98" s="178" t="s">
        <v>317</v>
      </c>
      <c r="F98" s="180">
        <v>36.36</v>
      </c>
    </row>
    <row r="99" spans="2:6" ht="26.25" customHeight="1" thickBot="1" x14ac:dyDescent="0.3">
      <c r="B99" s="181" t="s">
        <v>318</v>
      </c>
      <c r="C99" s="177" t="s">
        <v>165</v>
      </c>
      <c r="D99" s="184"/>
      <c r="E99" s="178" t="s">
        <v>319</v>
      </c>
      <c r="F99" s="180">
        <v>52.51</v>
      </c>
    </row>
    <row r="100" spans="2:6" ht="26.25" customHeight="1" thickBot="1" x14ac:dyDescent="0.3">
      <c r="B100" s="181" t="s">
        <v>320</v>
      </c>
      <c r="C100" s="179" t="s">
        <v>321</v>
      </c>
      <c r="D100" s="184"/>
      <c r="E100" s="178" t="s">
        <v>322</v>
      </c>
      <c r="F100" s="180">
        <v>60.53</v>
      </c>
    </row>
    <row r="101" spans="2:6" ht="26.25" customHeight="1" thickBot="1" x14ac:dyDescent="0.3">
      <c r="B101" s="181" t="s">
        <v>323</v>
      </c>
      <c r="C101" s="177" t="s">
        <v>165</v>
      </c>
      <c r="D101" s="187"/>
      <c r="E101" s="182" t="s">
        <v>324</v>
      </c>
      <c r="F101" s="180">
        <v>79.97</v>
      </c>
    </row>
    <row r="102" spans="2:6" ht="26.25" customHeight="1" thickBot="1" x14ac:dyDescent="0.3">
      <c r="B102" s="181" t="s">
        <v>325</v>
      </c>
      <c r="C102" s="177" t="s">
        <v>165</v>
      </c>
      <c r="D102" s="187"/>
      <c r="E102" s="182" t="s">
        <v>326</v>
      </c>
      <c r="F102" s="180">
        <v>79.97</v>
      </c>
    </row>
    <row r="103" spans="2:6" ht="38.25" customHeight="1" thickBot="1" x14ac:dyDescent="0.3">
      <c r="B103" s="181" t="s">
        <v>327</v>
      </c>
      <c r="C103" s="179" t="s">
        <v>328</v>
      </c>
      <c r="D103" s="178"/>
      <c r="E103" s="178" t="s">
        <v>329</v>
      </c>
      <c r="F103" s="180">
        <v>105.96</v>
      </c>
    </row>
    <row r="104" spans="2:6" ht="35.25" customHeight="1" thickBot="1" x14ac:dyDescent="0.3">
      <c r="B104" s="181" t="s">
        <v>330</v>
      </c>
      <c r="C104" s="179" t="s">
        <v>331</v>
      </c>
      <c r="D104" s="184"/>
      <c r="E104" s="178" t="s">
        <v>332</v>
      </c>
      <c r="F104" s="180">
        <v>110.91</v>
      </c>
    </row>
    <row r="105" spans="2:6" ht="26.25" customHeight="1" thickBot="1" x14ac:dyDescent="0.3">
      <c r="B105" s="181" t="s">
        <v>333</v>
      </c>
      <c r="C105" s="179" t="s">
        <v>334</v>
      </c>
      <c r="D105" s="178"/>
      <c r="E105" s="182" t="s">
        <v>335</v>
      </c>
      <c r="F105" s="180">
        <v>119.48</v>
      </c>
    </row>
    <row r="106" spans="2:6" ht="26.25" customHeight="1" thickBot="1" x14ac:dyDescent="0.3">
      <c r="B106" s="181" t="s">
        <v>336</v>
      </c>
      <c r="C106" s="179" t="s">
        <v>337</v>
      </c>
      <c r="D106" s="178"/>
      <c r="E106" s="178" t="s">
        <v>338</v>
      </c>
      <c r="F106" s="180">
        <v>120.25</v>
      </c>
    </row>
    <row r="107" spans="2:6" ht="26.25" customHeight="1" thickBot="1" x14ac:dyDescent="0.3">
      <c r="B107" s="181" t="s">
        <v>339</v>
      </c>
      <c r="C107" s="179" t="s">
        <v>340</v>
      </c>
      <c r="D107" s="178"/>
      <c r="E107" s="178"/>
      <c r="F107" s="180">
        <v>125.19</v>
      </c>
    </row>
    <row r="108" spans="2:6" ht="26.25" customHeight="1" thickBot="1" x14ac:dyDescent="0.3">
      <c r="B108" s="181" t="s">
        <v>341</v>
      </c>
      <c r="C108" s="177" t="s">
        <v>165</v>
      </c>
      <c r="D108" s="184"/>
      <c r="E108" s="178" t="s">
        <v>342</v>
      </c>
      <c r="F108" s="180">
        <v>148.43</v>
      </c>
    </row>
    <row r="109" spans="2:6" ht="26.25" customHeight="1" thickBot="1" x14ac:dyDescent="0.3">
      <c r="B109" s="181" t="s">
        <v>343</v>
      </c>
      <c r="C109" s="179" t="s">
        <v>344</v>
      </c>
      <c r="D109" s="184"/>
      <c r="E109" s="178" t="s">
        <v>345</v>
      </c>
      <c r="F109" s="180">
        <v>159.5</v>
      </c>
    </row>
    <row r="110" spans="2:6" ht="26.25" customHeight="1" thickBot="1" x14ac:dyDescent="0.3">
      <c r="B110" s="181" t="s">
        <v>346</v>
      </c>
      <c r="C110" s="177" t="s">
        <v>165</v>
      </c>
      <c r="D110" s="184"/>
      <c r="E110" s="178" t="s">
        <v>347</v>
      </c>
      <c r="F110" s="180">
        <v>160.07</v>
      </c>
    </row>
    <row r="111" spans="2:6" ht="26.25" customHeight="1" thickBot="1" x14ac:dyDescent="0.3">
      <c r="B111" s="181" t="s">
        <v>348</v>
      </c>
      <c r="C111" s="179" t="s">
        <v>349</v>
      </c>
      <c r="D111" s="178"/>
      <c r="E111" s="178" t="s">
        <v>350</v>
      </c>
      <c r="F111" s="180">
        <v>174.74</v>
      </c>
    </row>
    <row r="112" spans="2:6" ht="26.25" customHeight="1" thickBot="1" x14ac:dyDescent="0.3">
      <c r="B112" s="181" t="s">
        <v>351</v>
      </c>
      <c r="C112" s="177" t="s">
        <v>165</v>
      </c>
      <c r="D112" s="184"/>
      <c r="E112" s="178"/>
      <c r="F112" s="180">
        <v>198.18</v>
      </c>
    </row>
    <row r="113" spans="2:7" ht="42" customHeight="1" thickBot="1" x14ac:dyDescent="0.3">
      <c r="B113" s="181" t="s">
        <v>352</v>
      </c>
      <c r="C113" s="177" t="s">
        <v>165</v>
      </c>
      <c r="D113" s="178"/>
      <c r="E113" s="178" t="s">
        <v>353</v>
      </c>
      <c r="F113" s="180">
        <v>204.39</v>
      </c>
    </row>
    <row r="114" spans="2:7" ht="26.25" customHeight="1" thickBot="1" x14ac:dyDescent="0.3">
      <c r="B114" s="183" t="s">
        <v>354</v>
      </c>
      <c r="C114" s="179" t="s">
        <v>165</v>
      </c>
      <c r="D114" s="178"/>
      <c r="E114" s="178" t="s">
        <v>355</v>
      </c>
      <c r="F114" s="180">
        <v>208.38</v>
      </c>
      <c r="G114" s="237"/>
    </row>
    <row r="115" spans="2:7" ht="26.25" customHeight="1" thickBot="1" x14ac:dyDescent="0.3">
      <c r="B115" s="183" t="s">
        <v>356</v>
      </c>
      <c r="C115" s="177" t="s">
        <v>357</v>
      </c>
      <c r="D115" s="178"/>
      <c r="E115" s="178" t="s">
        <v>355</v>
      </c>
      <c r="F115" s="180">
        <v>208.38</v>
      </c>
    </row>
    <row r="116" spans="2:7" ht="26.25" customHeight="1" thickBot="1" x14ac:dyDescent="0.3">
      <c r="B116" s="183" t="s">
        <v>358</v>
      </c>
      <c r="C116" s="177" t="s">
        <v>165</v>
      </c>
      <c r="D116" s="178"/>
      <c r="E116" s="178" t="s">
        <v>359</v>
      </c>
      <c r="F116" s="180">
        <v>209.99</v>
      </c>
    </row>
    <row r="117" spans="2:7" ht="26.25" customHeight="1" thickBot="1" x14ac:dyDescent="0.3">
      <c r="B117" s="183" t="s">
        <v>360</v>
      </c>
      <c r="C117" s="179" t="s">
        <v>361</v>
      </c>
      <c r="D117" s="178" t="s">
        <v>362</v>
      </c>
      <c r="E117" s="178" t="s">
        <v>363</v>
      </c>
      <c r="F117" s="180">
        <v>215.91</v>
      </c>
    </row>
    <row r="118" spans="2:7" ht="26.25" customHeight="1" thickBot="1" x14ac:dyDescent="0.3">
      <c r="B118" s="181" t="s">
        <v>364</v>
      </c>
      <c r="C118" s="179" t="s">
        <v>365</v>
      </c>
      <c r="D118" s="184"/>
      <c r="E118" s="178" t="s">
        <v>366</v>
      </c>
      <c r="F118" s="180">
        <v>219.06</v>
      </c>
    </row>
    <row r="119" spans="2:7" ht="26.25" customHeight="1" thickBot="1" x14ac:dyDescent="0.3">
      <c r="B119" s="181" t="s">
        <v>367</v>
      </c>
      <c r="C119" s="177" t="s">
        <v>368</v>
      </c>
      <c r="D119" s="184"/>
      <c r="E119" s="178" t="s">
        <v>369</v>
      </c>
      <c r="F119" s="180">
        <v>228.51</v>
      </c>
    </row>
    <row r="120" spans="2:7" ht="41.25" customHeight="1" thickBot="1" x14ac:dyDescent="0.3">
      <c r="B120" s="181" t="s">
        <v>370</v>
      </c>
      <c r="C120" s="177" t="s">
        <v>165</v>
      </c>
      <c r="D120" s="184"/>
      <c r="E120" s="178"/>
      <c r="F120" s="180">
        <v>288.58999999999997</v>
      </c>
    </row>
    <row r="121" spans="2:7" ht="39" customHeight="1" thickBot="1" x14ac:dyDescent="0.3">
      <c r="B121" s="181" t="s">
        <v>371</v>
      </c>
      <c r="C121" s="177" t="s">
        <v>165</v>
      </c>
      <c r="D121" s="184"/>
      <c r="E121" s="178" t="s">
        <v>372</v>
      </c>
      <c r="F121" s="180">
        <v>301.2</v>
      </c>
    </row>
    <row r="122" spans="2:7" ht="40.5" customHeight="1" thickBot="1" x14ac:dyDescent="0.3">
      <c r="B122" s="181" t="s">
        <v>373</v>
      </c>
      <c r="C122" s="177" t="s">
        <v>165</v>
      </c>
      <c r="D122" s="184"/>
      <c r="E122" s="178" t="s">
        <v>369</v>
      </c>
      <c r="F122" s="180">
        <v>307.31</v>
      </c>
    </row>
    <row r="123" spans="2:7" ht="26.25" customHeight="1" thickBot="1" x14ac:dyDescent="0.3">
      <c r="B123" s="181" t="s">
        <v>374</v>
      </c>
      <c r="C123" s="177" t="s">
        <v>165</v>
      </c>
      <c r="D123" s="184"/>
      <c r="E123" s="178" t="s">
        <v>375</v>
      </c>
      <c r="F123" s="180">
        <v>244.49</v>
      </c>
    </row>
    <row r="124" spans="2:7" ht="26.25" customHeight="1" thickBot="1" x14ac:dyDescent="0.3">
      <c r="B124" s="181" t="s">
        <v>376</v>
      </c>
      <c r="C124" s="177" t="s">
        <v>165</v>
      </c>
      <c r="D124" s="184"/>
      <c r="E124" s="178" t="s">
        <v>377</v>
      </c>
      <c r="F124" s="180">
        <v>254.98</v>
      </c>
    </row>
    <row r="125" spans="2:7" ht="26.25" customHeight="1" thickBot="1" x14ac:dyDescent="0.3">
      <c r="B125" s="181" t="s">
        <v>378</v>
      </c>
      <c r="C125" s="177" t="s">
        <v>165</v>
      </c>
      <c r="D125" s="184"/>
      <c r="E125" s="178" t="s">
        <v>218</v>
      </c>
      <c r="F125" s="180">
        <v>271.5</v>
      </c>
    </row>
    <row r="126" spans="2:7" ht="42" customHeight="1" thickBot="1" x14ac:dyDescent="0.3">
      <c r="B126" s="181" t="s">
        <v>379</v>
      </c>
      <c r="C126" s="177" t="s">
        <v>165</v>
      </c>
      <c r="D126" s="184"/>
      <c r="E126" s="178" t="s">
        <v>380</v>
      </c>
      <c r="F126" s="180">
        <v>272.62</v>
      </c>
    </row>
    <row r="127" spans="2:7" ht="42" customHeight="1" thickBot="1" x14ac:dyDescent="0.3">
      <c r="B127" s="181" t="s">
        <v>381</v>
      </c>
      <c r="C127" s="177" t="s">
        <v>165</v>
      </c>
      <c r="D127" s="184"/>
      <c r="E127" s="178" t="s">
        <v>273</v>
      </c>
      <c r="F127" s="180">
        <v>272.83999999999997</v>
      </c>
    </row>
    <row r="128" spans="2:7" ht="26.25" customHeight="1" thickBot="1" x14ac:dyDescent="0.3">
      <c r="B128" s="181" t="s">
        <v>382</v>
      </c>
      <c r="C128" s="177" t="s">
        <v>165</v>
      </c>
      <c r="D128" s="184"/>
      <c r="E128" s="178" t="s">
        <v>383</v>
      </c>
      <c r="F128" s="180">
        <v>280.52999999999997</v>
      </c>
    </row>
    <row r="129" spans="1:6" ht="41.25" customHeight="1" thickBot="1" x14ac:dyDescent="0.3">
      <c r="B129" s="181" t="s">
        <v>384</v>
      </c>
      <c r="C129" s="177" t="s">
        <v>165</v>
      </c>
      <c r="D129" s="184"/>
      <c r="E129" s="178" t="s">
        <v>366</v>
      </c>
      <c r="F129" s="180">
        <v>289.77</v>
      </c>
    </row>
    <row r="130" spans="1:6" ht="26.25" customHeight="1" thickBot="1" x14ac:dyDescent="0.3">
      <c r="B130" s="181" t="s">
        <v>385</v>
      </c>
      <c r="C130" s="177" t="s">
        <v>165</v>
      </c>
      <c r="D130" s="184"/>
      <c r="E130" s="178" t="s">
        <v>383</v>
      </c>
      <c r="F130" s="180">
        <v>307.97000000000003</v>
      </c>
    </row>
    <row r="131" spans="1:6" ht="26.25" customHeight="1" thickBot="1" x14ac:dyDescent="0.3">
      <c r="B131" s="181" t="s">
        <v>386</v>
      </c>
      <c r="C131" s="177" t="s">
        <v>165</v>
      </c>
      <c r="D131" s="184"/>
      <c r="E131" s="178" t="s">
        <v>387</v>
      </c>
      <c r="F131" s="180">
        <v>316.72000000000003</v>
      </c>
    </row>
    <row r="132" spans="1:6" ht="43.5" customHeight="1" thickBot="1" x14ac:dyDescent="0.3">
      <c r="B132" s="181" t="s">
        <v>388</v>
      </c>
      <c r="C132" s="177" t="s">
        <v>165</v>
      </c>
      <c r="D132" s="184"/>
      <c r="E132" s="178" t="s">
        <v>389</v>
      </c>
      <c r="F132" s="180">
        <v>340.5</v>
      </c>
    </row>
    <row r="133" spans="1:6" ht="48.75" customHeight="1" thickBot="1" x14ac:dyDescent="0.3">
      <c r="B133" s="181" t="s">
        <v>390</v>
      </c>
      <c r="C133" s="177" t="s">
        <v>165</v>
      </c>
      <c r="D133" s="184"/>
      <c r="E133" s="178" t="s">
        <v>389</v>
      </c>
      <c r="F133" s="180">
        <v>447.13</v>
      </c>
    </row>
    <row r="134" spans="1:6" ht="40.5" customHeight="1" thickBot="1" x14ac:dyDescent="0.3">
      <c r="B134" s="181" t="s">
        <v>391</v>
      </c>
      <c r="C134" s="177" t="s">
        <v>392</v>
      </c>
      <c r="D134" s="184"/>
      <c r="E134" s="178" t="s">
        <v>366</v>
      </c>
      <c r="F134" s="180">
        <v>414.86</v>
      </c>
    </row>
    <row r="135" spans="1:6" ht="46.5" customHeight="1" thickBot="1" x14ac:dyDescent="0.3">
      <c r="B135" s="181" t="s">
        <v>393</v>
      </c>
      <c r="C135" s="179" t="s">
        <v>394</v>
      </c>
      <c r="D135" s="184"/>
      <c r="E135" s="178" t="s">
        <v>395</v>
      </c>
      <c r="F135" s="180">
        <v>539.98</v>
      </c>
    </row>
    <row r="136" spans="1:6" ht="26.25" customHeight="1" thickBot="1" x14ac:dyDescent="0.3">
      <c r="B136" s="181" t="s">
        <v>396</v>
      </c>
      <c r="C136" s="179" t="s">
        <v>397</v>
      </c>
      <c r="D136" s="184"/>
      <c r="E136" s="178" t="s">
        <v>395</v>
      </c>
      <c r="F136" s="180">
        <v>659.97</v>
      </c>
    </row>
    <row r="137" spans="1:6" ht="40.5" customHeight="1" thickBot="1" x14ac:dyDescent="0.3">
      <c r="B137" s="181" t="s">
        <v>398</v>
      </c>
      <c r="C137" s="179" t="s">
        <v>399</v>
      </c>
      <c r="D137" s="184"/>
      <c r="E137" s="178" t="s">
        <v>395</v>
      </c>
      <c r="F137" s="180">
        <v>659.97</v>
      </c>
    </row>
    <row r="138" spans="1:6" ht="38.25" customHeight="1" thickBot="1" x14ac:dyDescent="0.3">
      <c r="B138" s="181" t="s">
        <v>400</v>
      </c>
      <c r="C138" s="179" t="s">
        <v>401</v>
      </c>
      <c r="D138" s="184"/>
      <c r="E138" s="178" t="s">
        <v>395</v>
      </c>
      <c r="F138" s="180">
        <v>782.28</v>
      </c>
    </row>
    <row r="139" spans="1:6" ht="38.25" customHeight="1" thickBot="1" x14ac:dyDescent="0.3">
      <c r="B139" s="181" t="s">
        <v>402</v>
      </c>
      <c r="C139" s="179" t="s">
        <v>403</v>
      </c>
      <c r="D139" s="184"/>
      <c r="E139" s="178" t="s">
        <v>395</v>
      </c>
      <c r="F139" s="180">
        <v>782.28</v>
      </c>
    </row>
    <row r="140" spans="1:6" ht="26.25" customHeight="1" thickBot="1" x14ac:dyDescent="0.3">
      <c r="B140" s="181" t="s">
        <v>404</v>
      </c>
      <c r="C140" s="177" t="s">
        <v>165</v>
      </c>
      <c r="D140" s="184"/>
      <c r="E140" s="178" t="s">
        <v>405</v>
      </c>
      <c r="F140" s="180">
        <v>307.02</v>
      </c>
    </row>
    <row r="141" spans="1:6" ht="26.25" customHeight="1" thickBot="1" x14ac:dyDescent="0.3">
      <c r="A141" s="236"/>
      <c r="B141" s="181" t="s">
        <v>406</v>
      </c>
      <c r="C141" s="177" t="s">
        <v>165</v>
      </c>
      <c r="D141" s="184"/>
      <c r="E141" s="178" t="s">
        <v>407</v>
      </c>
      <c r="F141" s="180">
        <v>284.27999999999997</v>
      </c>
    </row>
    <row r="142" spans="1:6" ht="26.25" customHeight="1" thickBot="1" x14ac:dyDescent="0.3">
      <c r="B142" s="181" t="s">
        <v>408</v>
      </c>
      <c r="C142" s="177" t="s">
        <v>165</v>
      </c>
      <c r="D142" s="184"/>
      <c r="E142" s="178" t="s">
        <v>405</v>
      </c>
      <c r="F142" s="180">
        <v>377.6</v>
      </c>
    </row>
    <row r="143" spans="1:6" ht="26.25" customHeight="1" thickBot="1" x14ac:dyDescent="0.3">
      <c r="B143" s="181" t="s">
        <v>409</v>
      </c>
      <c r="C143" s="177" t="s">
        <v>165</v>
      </c>
      <c r="D143" s="195"/>
      <c r="E143" s="178" t="s">
        <v>166</v>
      </c>
      <c r="F143" s="180">
        <v>25.85</v>
      </c>
    </row>
    <row r="144" spans="1:6" ht="34.5" customHeight="1" thickBot="1" x14ac:dyDescent="0.3">
      <c r="B144" s="181" t="s">
        <v>410</v>
      </c>
      <c r="C144" s="177" t="s">
        <v>165</v>
      </c>
      <c r="D144" s="195"/>
      <c r="E144" s="182" t="s">
        <v>411</v>
      </c>
      <c r="F144" s="180">
        <v>37.78</v>
      </c>
    </row>
    <row r="145" spans="2:6" ht="41.25" customHeight="1" thickBot="1" x14ac:dyDescent="0.3">
      <c r="B145" s="181" t="s">
        <v>412</v>
      </c>
      <c r="C145" s="177" t="s">
        <v>165</v>
      </c>
      <c r="D145" s="184"/>
      <c r="E145" s="178"/>
      <c r="F145" s="180">
        <v>42.52</v>
      </c>
    </row>
    <row r="146" spans="2:6" ht="40.5" customHeight="1" thickBot="1" x14ac:dyDescent="0.3">
      <c r="B146" s="181" t="s">
        <v>413</v>
      </c>
      <c r="C146" s="177" t="s">
        <v>165</v>
      </c>
      <c r="D146" s="178"/>
      <c r="E146" s="178"/>
      <c r="F146" s="180">
        <v>43.94</v>
      </c>
    </row>
    <row r="147" spans="2:6" ht="36.75" customHeight="1" thickBot="1" x14ac:dyDescent="0.3">
      <c r="B147" s="181" t="s">
        <v>414</v>
      </c>
      <c r="C147" s="177" t="s">
        <v>165</v>
      </c>
      <c r="D147" s="184"/>
      <c r="E147" s="178"/>
      <c r="F147" s="180">
        <v>53.74</v>
      </c>
    </row>
    <row r="148" spans="2:6" ht="26.25" customHeight="1" thickBot="1" x14ac:dyDescent="0.3">
      <c r="B148" s="181" t="s">
        <v>415</v>
      </c>
      <c r="C148" s="177" t="s">
        <v>165</v>
      </c>
      <c r="D148" s="184"/>
      <c r="E148" s="178"/>
      <c r="F148" s="180">
        <v>54.05</v>
      </c>
    </row>
    <row r="149" spans="2:6" ht="26.25" hidden="1" customHeight="1" x14ac:dyDescent="0.3">
      <c r="B149" s="181" t="s">
        <v>416</v>
      </c>
      <c r="C149" s="177" t="s">
        <v>165</v>
      </c>
      <c r="D149" s="184"/>
      <c r="E149" s="178" t="s">
        <v>417</v>
      </c>
      <c r="F149" s="180">
        <v>50.92</v>
      </c>
    </row>
    <row r="150" spans="2:6" ht="26.25" customHeight="1" thickBot="1" x14ac:dyDescent="0.3">
      <c r="B150" s="181" t="s">
        <v>418</v>
      </c>
      <c r="C150" s="177" t="s">
        <v>165</v>
      </c>
      <c r="D150" s="184"/>
      <c r="E150" s="178"/>
      <c r="F150" s="180">
        <v>56.03</v>
      </c>
    </row>
    <row r="151" spans="2:6" ht="36.75" customHeight="1" thickBot="1" x14ac:dyDescent="0.3">
      <c r="B151" s="181" t="s">
        <v>419</v>
      </c>
      <c r="C151" s="177" t="s">
        <v>165</v>
      </c>
      <c r="D151" s="184"/>
      <c r="E151" s="178"/>
      <c r="F151" s="180">
        <v>59.09</v>
      </c>
    </row>
    <row r="152" spans="2:6" ht="44.25" customHeight="1" thickBot="1" x14ac:dyDescent="0.3">
      <c r="B152" s="181" t="s">
        <v>420</v>
      </c>
      <c r="C152" s="177" t="s">
        <v>165</v>
      </c>
      <c r="D152" s="184"/>
      <c r="E152" s="178"/>
      <c r="F152" s="180">
        <v>67.58</v>
      </c>
    </row>
    <row r="153" spans="2:6" ht="26.25" customHeight="1" thickBot="1" x14ac:dyDescent="0.3">
      <c r="B153" s="181" t="s">
        <v>421</v>
      </c>
      <c r="C153" s="177" t="s">
        <v>165</v>
      </c>
      <c r="D153" s="184"/>
      <c r="E153" s="178"/>
      <c r="F153" s="180">
        <v>66.27</v>
      </c>
    </row>
    <row r="154" spans="2:6" ht="26.25" customHeight="1" thickBot="1" x14ac:dyDescent="0.3">
      <c r="B154" s="181" t="s">
        <v>422</v>
      </c>
      <c r="C154" s="177" t="s">
        <v>165</v>
      </c>
      <c r="D154" s="184"/>
      <c r="E154" s="178"/>
      <c r="F154" s="180">
        <v>68.59</v>
      </c>
    </row>
    <row r="155" spans="2:6" ht="39" customHeight="1" thickBot="1" x14ac:dyDescent="0.3">
      <c r="B155" s="181" t="s">
        <v>423</v>
      </c>
      <c r="C155" s="177" t="s">
        <v>165</v>
      </c>
      <c r="D155" s="184"/>
      <c r="E155" s="178"/>
      <c r="F155" s="180">
        <v>76.45</v>
      </c>
    </row>
    <row r="156" spans="2:6" ht="42" customHeight="1" thickBot="1" x14ac:dyDescent="0.3">
      <c r="B156" s="181" t="s">
        <v>424</v>
      </c>
      <c r="C156" s="177" t="s">
        <v>165</v>
      </c>
      <c r="D156" s="195"/>
      <c r="E156" s="178" t="s">
        <v>425</v>
      </c>
      <c r="F156" s="180">
        <v>61.38</v>
      </c>
    </row>
    <row r="157" spans="2:6" ht="38.25" customHeight="1" thickBot="1" x14ac:dyDescent="0.3">
      <c r="B157" s="181" t="s">
        <v>426</v>
      </c>
      <c r="C157" s="177" t="s">
        <v>165</v>
      </c>
      <c r="D157" s="184"/>
      <c r="E157" s="178"/>
      <c r="F157" s="180">
        <v>65.34</v>
      </c>
    </row>
    <row r="158" spans="2:6" ht="26.25" customHeight="1" thickBot="1" x14ac:dyDescent="0.3">
      <c r="B158" s="181" t="s">
        <v>427</v>
      </c>
      <c r="C158" s="177" t="s">
        <v>165</v>
      </c>
      <c r="D158" s="184"/>
      <c r="E158" s="178"/>
      <c r="F158" s="180">
        <v>67.16</v>
      </c>
    </row>
    <row r="159" spans="2:6" ht="26.25" customHeight="1" thickBot="1" x14ac:dyDescent="0.3">
      <c r="B159" s="181" t="s">
        <v>428</v>
      </c>
      <c r="C159" s="177" t="s">
        <v>165</v>
      </c>
      <c r="D159" s="184"/>
      <c r="E159" s="178"/>
      <c r="F159" s="180">
        <v>76.849999999999994</v>
      </c>
    </row>
    <row r="160" spans="2:6" ht="26.25" customHeight="1" thickBot="1" x14ac:dyDescent="0.3">
      <c r="B160" s="181" t="s">
        <v>429</v>
      </c>
      <c r="C160" s="177" t="s">
        <v>165</v>
      </c>
      <c r="D160" s="195"/>
      <c r="E160" s="178" t="s">
        <v>369</v>
      </c>
      <c r="F160" s="180">
        <v>82.26</v>
      </c>
    </row>
    <row r="161" spans="1:6" ht="33.75" customHeight="1" thickBot="1" x14ac:dyDescent="0.3">
      <c r="B161" s="181" t="s">
        <v>430</v>
      </c>
      <c r="C161" s="177" t="s">
        <v>165</v>
      </c>
      <c r="D161" s="192"/>
      <c r="E161" s="178"/>
      <c r="F161" s="180">
        <v>99.24</v>
      </c>
    </row>
    <row r="162" spans="1:6" ht="36.75" customHeight="1" thickBot="1" x14ac:dyDescent="0.3">
      <c r="B162" s="181" t="s">
        <v>431</v>
      </c>
      <c r="C162" s="177" t="s">
        <v>165</v>
      </c>
      <c r="D162" s="192"/>
      <c r="E162" s="178" t="s">
        <v>432</v>
      </c>
      <c r="F162" s="180">
        <v>100.48</v>
      </c>
    </row>
    <row r="163" spans="1:6" ht="36.75" customHeight="1" thickBot="1" x14ac:dyDescent="0.3">
      <c r="A163" s="238"/>
      <c r="B163" s="181" t="s">
        <v>433</v>
      </c>
      <c r="C163" s="177" t="s">
        <v>165</v>
      </c>
      <c r="D163" s="184"/>
      <c r="E163" s="178"/>
      <c r="F163" s="180">
        <v>103.87</v>
      </c>
    </row>
    <row r="164" spans="1:6" ht="37.5" customHeight="1" thickBot="1" x14ac:dyDescent="0.3">
      <c r="B164" s="181" t="s">
        <v>434</v>
      </c>
      <c r="C164" s="177" t="s">
        <v>165</v>
      </c>
      <c r="D164" s="184"/>
      <c r="E164" s="178"/>
      <c r="F164" s="180">
        <v>105.47</v>
      </c>
    </row>
    <row r="165" spans="1:6" ht="48" customHeight="1" thickBot="1" x14ac:dyDescent="0.3">
      <c r="B165" s="181" t="s">
        <v>435</v>
      </c>
      <c r="C165" s="177" t="s">
        <v>165</v>
      </c>
      <c r="D165" s="192"/>
      <c r="E165" s="178"/>
      <c r="F165" s="180">
        <v>110.47</v>
      </c>
    </row>
    <row r="166" spans="1:6" ht="45.75" customHeight="1" thickBot="1" x14ac:dyDescent="0.3">
      <c r="B166" s="181" t="s">
        <v>436</v>
      </c>
      <c r="C166" s="177" t="s">
        <v>165</v>
      </c>
      <c r="D166" s="184"/>
      <c r="E166" s="178"/>
      <c r="F166" s="180">
        <v>114.26</v>
      </c>
    </row>
    <row r="167" spans="1:6" ht="59.25" customHeight="1" thickBot="1" x14ac:dyDescent="0.3">
      <c r="B167" s="181" t="s">
        <v>437</v>
      </c>
      <c r="C167" s="177" t="s">
        <v>165</v>
      </c>
      <c r="D167" s="192"/>
      <c r="E167" s="178"/>
      <c r="F167" s="180">
        <v>121.16</v>
      </c>
    </row>
    <row r="168" spans="1:6" ht="29.25" customHeight="1" thickBot="1" x14ac:dyDescent="0.3">
      <c r="B168" s="181" t="s">
        <v>438</v>
      </c>
      <c r="C168" s="177" t="s">
        <v>165</v>
      </c>
      <c r="D168" s="195"/>
      <c r="E168" s="178" t="s">
        <v>439</v>
      </c>
      <c r="F168" s="180">
        <v>128.82</v>
      </c>
    </row>
    <row r="169" spans="1:6" ht="36" customHeight="1" thickBot="1" x14ac:dyDescent="0.3">
      <c r="B169" s="181" t="s">
        <v>440</v>
      </c>
      <c r="C169" s="177" t="s">
        <v>165</v>
      </c>
      <c r="D169" s="192"/>
      <c r="E169" s="178"/>
      <c r="F169" s="180">
        <v>147.33000000000001</v>
      </c>
    </row>
    <row r="170" spans="1:6" ht="63.75" customHeight="1" thickBot="1" x14ac:dyDescent="0.3">
      <c r="B170" s="181" t="s">
        <v>441</v>
      </c>
      <c r="C170" s="177" t="s">
        <v>165</v>
      </c>
      <c r="D170" s="192"/>
      <c r="E170" s="178"/>
      <c r="F170" s="180">
        <v>160.62</v>
      </c>
    </row>
    <row r="171" spans="1:6" ht="54.75" customHeight="1" thickBot="1" x14ac:dyDescent="0.3">
      <c r="B171" s="181" t="s">
        <v>442</v>
      </c>
      <c r="C171" s="177" t="s">
        <v>165</v>
      </c>
      <c r="D171" s="192"/>
      <c r="E171" s="178"/>
      <c r="F171" s="180">
        <v>158.69999999999999</v>
      </c>
    </row>
    <row r="172" spans="1:6" ht="47.25" hidden="1" customHeight="1" x14ac:dyDescent="0.3">
      <c r="B172" s="181" t="s">
        <v>443</v>
      </c>
      <c r="C172" s="177" t="s">
        <v>165</v>
      </c>
      <c r="D172" s="192"/>
      <c r="E172" s="178"/>
      <c r="F172" s="180">
        <v>158.69999999999999</v>
      </c>
    </row>
    <row r="173" spans="1:6" ht="36" customHeight="1" thickBot="1" x14ac:dyDescent="0.3">
      <c r="B173" s="181" t="s">
        <v>444</v>
      </c>
      <c r="C173" s="177" t="s">
        <v>165</v>
      </c>
      <c r="D173" s="192"/>
      <c r="E173" s="178"/>
      <c r="F173" s="180">
        <v>185.27</v>
      </c>
    </row>
    <row r="174" spans="1:6" ht="41.25" customHeight="1" thickBot="1" x14ac:dyDescent="0.3">
      <c r="B174" s="181" t="s">
        <v>445</v>
      </c>
      <c r="C174" s="177" t="s">
        <v>165</v>
      </c>
      <c r="D174" s="184"/>
      <c r="E174" s="178" t="s">
        <v>446</v>
      </c>
      <c r="F174" s="180">
        <v>225.23</v>
      </c>
    </row>
    <row r="175" spans="1:6" ht="36.75" customHeight="1" thickBot="1" x14ac:dyDescent="0.3">
      <c r="B175" s="181" t="s">
        <v>447</v>
      </c>
      <c r="C175" s="177" t="s">
        <v>165</v>
      </c>
      <c r="D175" s="184"/>
      <c r="E175" s="178" t="s">
        <v>446</v>
      </c>
      <c r="F175" s="180">
        <v>249.85</v>
      </c>
    </row>
    <row r="176" spans="1:6" ht="37.5" customHeight="1" thickBot="1" x14ac:dyDescent="0.3">
      <c r="B176" s="181" t="s">
        <v>448</v>
      </c>
      <c r="C176" s="179" t="s">
        <v>449</v>
      </c>
      <c r="D176" s="178"/>
      <c r="E176" s="178"/>
      <c r="F176" s="180">
        <v>331.64</v>
      </c>
    </row>
    <row r="177" spans="1:6" ht="45" customHeight="1" thickBot="1" x14ac:dyDescent="0.3">
      <c r="B177" s="181" t="s">
        <v>450</v>
      </c>
      <c r="C177" s="179" t="s">
        <v>451</v>
      </c>
      <c r="D177" s="178"/>
      <c r="E177" s="178" t="s">
        <v>452</v>
      </c>
      <c r="F177" s="180">
        <v>399.51</v>
      </c>
    </row>
    <row r="178" spans="1:6" ht="38.25" customHeight="1" thickBot="1" x14ac:dyDescent="0.3">
      <c r="B178" s="181" t="s">
        <v>453</v>
      </c>
      <c r="C178" s="177" t="s">
        <v>165</v>
      </c>
      <c r="D178" s="178"/>
      <c r="E178" s="178" t="s">
        <v>454</v>
      </c>
      <c r="F178" s="180">
        <v>21.78</v>
      </c>
    </row>
    <row r="179" spans="1:6" ht="41.25" customHeight="1" thickBot="1" x14ac:dyDescent="0.3">
      <c r="B179" s="181" t="s">
        <v>455</v>
      </c>
      <c r="C179" s="177" t="s">
        <v>165</v>
      </c>
      <c r="D179" s="178"/>
      <c r="E179" s="178" t="s">
        <v>456</v>
      </c>
      <c r="F179" s="180">
        <v>23.24</v>
      </c>
    </row>
    <row r="180" spans="1:6" ht="26.25" customHeight="1" thickBot="1" x14ac:dyDescent="0.3">
      <c r="B180" s="181" t="s">
        <v>457</v>
      </c>
      <c r="C180" s="177" t="s">
        <v>165</v>
      </c>
      <c r="D180" s="178"/>
      <c r="E180" s="178" t="s">
        <v>458</v>
      </c>
      <c r="F180" s="180">
        <v>30.29</v>
      </c>
    </row>
    <row r="181" spans="1:6" ht="26.25" customHeight="1" thickBot="1" x14ac:dyDescent="0.3">
      <c r="B181" s="181"/>
      <c r="C181" s="177"/>
      <c r="D181" s="178"/>
      <c r="E181" s="178"/>
      <c r="F181" s="180">
        <v>0</v>
      </c>
    </row>
    <row r="182" spans="1:6" ht="56.25" customHeight="1" thickBot="1" x14ac:dyDescent="0.3">
      <c r="B182" s="181" t="s">
        <v>459</v>
      </c>
      <c r="C182" s="177"/>
      <c r="D182" s="178"/>
      <c r="E182" s="178"/>
      <c r="F182" s="180">
        <v>5.7</v>
      </c>
    </row>
    <row r="183" spans="1:6" ht="60.75" customHeight="1" thickBot="1" x14ac:dyDescent="0.3">
      <c r="B183" s="181" t="s">
        <v>460</v>
      </c>
      <c r="C183" s="177"/>
      <c r="D183" s="178"/>
      <c r="E183" s="178"/>
      <c r="F183" s="180">
        <v>6.13</v>
      </c>
    </row>
    <row r="184" spans="1:6" ht="63" customHeight="1" thickBot="1" x14ac:dyDescent="0.3">
      <c r="B184" s="181" t="s">
        <v>461</v>
      </c>
      <c r="C184" s="177"/>
      <c r="D184" s="178"/>
      <c r="E184" s="178"/>
      <c r="F184" s="180">
        <v>6.57</v>
      </c>
    </row>
    <row r="185" spans="1:6" ht="39" hidden="1" customHeight="1" x14ac:dyDescent="0.3">
      <c r="A185" s="213" t="s">
        <v>462</v>
      </c>
      <c r="B185" s="181" t="s">
        <v>463</v>
      </c>
      <c r="C185" s="177"/>
      <c r="D185" s="178"/>
      <c r="E185" s="178" t="s">
        <v>464</v>
      </c>
      <c r="F185" s="180">
        <v>17.11</v>
      </c>
    </row>
    <row r="186" spans="1:6" ht="27" customHeight="1" thickBot="1" x14ac:dyDescent="0.3">
      <c r="B186" s="181" t="s">
        <v>465</v>
      </c>
      <c r="C186" s="197" t="s">
        <v>466</v>
      </c>
      <c r="D186" s="178"/>
      <c r="E186" s="178"/>
      <c r="F186" s="180">
        <v>11.66</v>
      </c>
    </row>
    <row r="187" spans="1:6" ht="31.5" customHeight="1" thickBot="1" x14ac:dyDescent="0.3">
      <c r="B187" s="181" t="s">
        <v>467</v>
      </c>
      <c r="C187" s="197" t="s">
        <v>468</v>
      </c>
      <c r="D187" s="178"/>
      <c r="E187" s="178"/>
      <c r="F187" s="180">
        <v>11.04</v>
      </c>
    </row>
    <row r="188" spans="1:6" ht="31.5" customHeight="1" thickBot="1" x14ac:dyDescent="0.3">
      <c r="B188" s="198" t="s">
        <v>469</v>
      </c>
      <c r="C188" s="197" t="s">
        <v>470</v>
      </c>
      <c r="D188" s="199"/>
      <c r="E188" s="199"/>
      <c r="F188" s="180">
        <v>16.670000000000002</v>
      </c>
    </row>
    <row r="189" spans="1:6" ht="31.5" customHeight="1" thickBot="1" x14ac:dyDescent="0.3">
      <c r="B189" s="200" t="s">
        <v>471</v>
      </c>
      <c r="C189" s="197" t="s">
        <v>472</v>
      </c>
      <c r="D189" s="201"/>
      <c r="E189" s="201"/>
      <c r="F189" s="180">
        <v>20.81</v>
      </c>
    </row>
    <row r="190" spans="1:6" ht="31.5" customHeight="1" thickBot="1" x14ac:dyDescent="0.3">
      <c r="B190" s="200" t="s">
        <v>473</v>
      </c>
      <c r="C190" s="197" t="s">
        <v>474</v>
      </c>
      <c r="D190" s="201"/>
      <c r="E190" s="201"/>
      <c r="F190" s="180">
        <v>26.36</v>
      </c>
    </row>
    <row r="191" spans="1:6" ht="31.5" customHeight="1" thickBot="1" x14ac:dyDescent="0.3">
      <c r="B191" s="200" t="s">
        <v>475</v>
      </c>
      <c r="C191" s="197" t="s">
        <v>476</v>
      </c>
      <c r="D191" s="201"/>
      <c r="E191" s="201"/>
      <c r="F191" s="180">
        <v>41.15</v>
      </c>
    </row>
    <row r="192" spans="1:6" ht="31.5" customHeight="1" thickBot="1" x14ac:dyDescent="0.3">
      <c r="B192" s="200" t="s">
        <v>477</v>
      </c>
      <c r="C192" s="197" t="s">
        <v>478</v>
      </c>
      <c r="D192" s="201"/>
      <c r="E192" s="201"/>
      <c r="F192" s="180">
        <v>49.45</v>
      </c>
    </row>
    <row r="193" spans="1:8" ht="31.5" customHeight="1" thickBot="1" x14ac:dyDescent="0.3">
      <c r="B193" s="200" t="s">
        <v>479</v>
      </c>
      <c r="C193" s="197" t="s">
        <v>480</v>
      </c>
      <c r="D193" s="201"/>
      <c r="E193" s="201"/>
      <c r="F193" s="180">
        <v>73.42</v>
      </c>
    </row>
    <row r="194" spans="1:8" ht="24.75" customHeight="1" thickBot="1" x14ac:dyDescent="0.3">
      <c r="B194" s="200" t="s">
        <v>479</v>
      </c>
      <c r="C194" s="197" t="s">
        <v>481</v>
      </c>
      <c r="D194" s="201"/>
      <c r="E194" s="201"/>
      <c r="F194" s="180">
        <v>86.51</v>
      </c>
    </row>
    <row r="195" spans="1:8" ht="26.25" customHeight="1" thickBot="1" x14ac:dyDescent="0.3">
      <c r="B195" s="181" t="s">
        <v>482</v>
      </c>
      <c r="C195" s="177" t="s">
        <v>165</v>
      </c>
      <c r="D195" s="184"/>
      <c r="E195" s="178" t="s">
        <v>483</v>
      </c>
      <c r="F195" s="180">
        <v>19.059999999999999</v>
      </c>
    </row>
    <row r="196" spans="1:8" ht="40.5" hidden="1" customHeight="1" x14ac:dyDescent="0.3">
      <c r="B196" s="181" t="s">
        <v>484</v>
      </c>
      <c r="C196" s="177" t="s">
        <v>165</v>
      </c>
      <c r="D196" s="184"/>
      <c r="E196" s="178" t="s">
        <v>485</v>
      </c>
      <c r="F196" s="180">
        <v>62.98</v>
      </c>
    </row>
    <row r="197" spans="1:8" ht="26.25" customHeight="1" thickBot="1" x14ac:dyDescent="0.3">
      <c r="B197" s="181" t="s">
        <v>486</v>
      </c>
      <c r="C197" s="177" t="s">
        <v>165</v>
      </c>
      <c r="D197" s="184"/>
      <c r="E197" s="178" t="s">
        <v>487</v>
      </c>
      <c r="F197" s="180">
        <v>48.02</v>
      </c>
    </row>
    <row r="198" spans="1:8" ht="26.25" customHeight="1" thickBot="1" x14ac:dyDescent="0.3">
      <c r="B198" s="181" t="s">
        <v>488</v>
      </c>
      <c r="C198" s="177" t="s">
        <v>165</v>
      </c>
      <c r="D198" s="184"/>
      <c r="E198" s="178" t="s">
        <v>487</v>
      </c>
      <c r="F198" s="180">
        <v>48.02</v>
      </c>
    </row>
    <row r="199" spans="1:8" ht="38.25" customHeight="1" thickBot="1" x14ac:dyDescent="0.3">
      <c r="B199" s="181" t="s">
        <v>489</v>
      </c>
      <c r="C199" s="177" t="s">
        <v>165</v>
      </c>
      <c r="D199" s="184"/>
      <c r="E199" s="178" t="s">
        <v>490</v>
      </c>
      <c r="F199" s="180">
        <v>8.1</v>
      </c>
      <c r="H199" s="239"/>
    </row>
    <row r="200" spans="1:8" ht="26.25" customHeight="1" thickBot="1" x14ac:dyDescent="0.3">
      <c r="B200" s="181" t="s">
        <v>491</v>
      </c>
      <c r="C200" s="177" t="s">
        <v>165</v>
      </c>
      <c r="D200" s="184"/>
      <c r="E200" s="178" t="s">
        <v>492</v>
      </c>
      <c r="F200" s="180">
        <v>11.55</v>
      </c>
      <c r="H200" s="239"/>
    </row>
    <row r="201" spans="1:8" ht="26.25" customHeight="1" thickBot="1" x14ac:dyDescent="0.3">
      <c r="B201" s="181" t="s">
        <v>493</v>
      </c>
      <c r="C201" s="177" t="s">
        <v>165</v>
      </c>
      <c r="D201" s="178"/>
      <c r="E201" s="178" t="s">
        <v>494</v>
      </c>
      <c r="F201" s="180">
        <v>17.25</v>
      </c>
      <c r="H201" s="239"/>
    </row>
    <row r="202" spans="1:8" ht="26.25" customHeight="1" thickBot="1" x14ac:dyDescent="0.3">
      <c r="B202" s="181" t="s">
        <v>495</v>
      </c>
      <c r="C202" s="177" t="s">
        <v>165</v>
      </c>
      <c r="D202" s="178"/>
      <c r="E202" s="178" t="s">
        <v>496</v>
      </c>
      <c r="F202" s="180">
        <v>24.4</v>
      </c>
      <c r="H202" s="239"/>
    </row>
    <row r="203" spans="1:8" ht="26.25" customHeight="1" thickBot="1" x14ac:dyDescent="0.3">
      <c r="B203" s="183" t="s">
        <v>497</v>
      </c>
      <c r="C203" s="179" t="s">
        <v>498</v>
      </c>
      <c r="D203" s="178"/>
      <c r="E203" s="178" t="s">
        <v>499</v>
      </c>
      <c r="F203" s="180">
        <v>23.85</v>
      </c>
      <c r="H203" s="239"/>
    </row>
    <row r="204" spans="1:8" ht="26.25" customHeight="1" thickBot="1" x14ac:dyDescent="0.3">
      <c r="B204" s="183" t="s">
        <v>500</v>
      </c>
      <c r="C204" s="179" t="s">
        <v>501</v>
      </c>
      <c r="D204" s="178"/>
      <c r="E204" s="178" t="s">
        <v>499</v>
      </c>
      <c r="F204" s="180">
        <v>26.87</v>
      </c>
      <c r="H204" s="239"/>
    </row>
    <row r="205" spans="1:8" ht="26.25" customHeight="1" thickBot="1" x14ac:dyDescent="0.3">
      <c r="A205" s="207"/>
      <c r="B205" s="246" t="s">
        <v>502</v>
      </c>
      <c r="C205" s="177" t="s">
        <v>165</v>
      </c>
      <c r="D205" s="178"/>
      <c r="E205" s="178" t="s">
        <v>503</v>
      </c>
      <c r="F205" s="180">
        <v>35.18</v>
      </c>
    </row>
    <row r="206" spans="1:8" ht="37.5" hidden="1" customHeight="1" x14ac:dyDescent="0.3">
      <c r="A206" s="207"/>
      <c r="B206" s="247" t="s">
        <v>504</v>
      </c>
      <c r="C206" s="177" t="s">
        <v>165</v>
      </c>
      <c r="D206" s="178"/>
      <c r="E206" s="178" t="s">
        <v>505</v>
      </c>
      <c r="F206" s="180">
        <v>43.36</v>
      </c>
    </row>
    <row r="207" spans="1:8" ht="38.25" hidden="1" customHeight="1" x14ac:dyDescent="0.3">
      <c r="A207" s="207"/>
      <c r="B207" s="247" t="s">
        <v>506</v>
      </c>
      <c r="C207" s="177" t="s">
        <v>165</v>
      </c>
      <c r="D207" s="178"/>
      <c r="E207" s="178" t="s">
        <v>505</v>
      </c>
      <c r="F207" s="180">
        <v>60.72</v>
      </c>
    </row>
    <row r="208" spans="1:8" ht="26.25" customHeight="1" thickBot="1" x14ac:dyDescent="0.3">
      <c r="A208" s="210"/>
      <c r="B208" s="246" t="s">
        <v>507</v>
      </c>
      <c r="C208" s="177" t="s">
        <v>165</v>
      </c>
      <c r="D208" s="178"/>
      <c r="E208" s="178" t="s">
        <v>508</v>
      </c>
      <c r="F208" s="180">
        <v>49.05</v>
      </c>
    </row>
    <row r="209" spans="1:6" ht="26.25" customHeight="1" thickBot="1" x14ac:dyDescent="0.3">
      <c r="A209" s="210"/>
      <c r="B209" s="246" t="s">
        <v>509</v>
      </c>
      <c r="C209" s="177" t="s">
        <v>165</v>
      </c>
      <c r="D209" s="178"/>
      <c r="E209" s="178" t="s">
        <v>510</v>
      </c>
      <c r="F209" s="180">
        <v>52.8</v>
      </c>
    </row>
    <row r="210" spans="1:6" ht="26.25" customHeight="1" thickBot="1" x14ac:dyDescent="0.3">
      <c r="A210" s="210"/>
      <c r="B210" s="246" t="s">
        <v>511</v>
      </c>
      <c r="C210" s="177" t="s">
        <v>165</v>
      </c>
      <c r="D210" s="178"/>
      <c r="E210" s="178" t="s">
        <v>512</v>
      </c>
      <c r="F210" s="180">
        <v>52.8</v>
      </c>
    </row>
    <row r="211" spans="1:6" ht="26.25" customHeight="1" thickBot="1" x14ac:dyDescent="0.3">
      <c r="B211" s="246" t="s">
        <v>513</v>
      </c>
      <c r="C211" s="177" t="s">
        <v>165</v>
      </c>
      <c r="D211" s="178"/>
      <c r="E211" s="178" t="s">
        <v>514</v>
      </c>
      <c r="F211" s="180">
        <v>54.12</v>
      </c>
    </row>
    <row r="212" spans="1:6" ht="26.25" customHeight="1" thickBot="1" x14ac:dyDescent="0.3">
      <c r="B212" s="183" t="s">
        <v>515</v>
      </c>
      <c r="C212" s="177" t="s">
        <v>165</v>
      </c>
      <c r="D212" s="178"/>
      <c r="E212" s="178" t="s">
        <v>516</v>
      </c>
      <c r="F212" s="180">
        <v>54.12</v>
      </c>
    </row>
    <row r="213" spans="1:6" ht="42" customHeight="1" thickBot="1" x14ac:dyDescent="0.3">
      <c r="A213" s="210"/>
      <c r="B213" s="181" t="s">
        <v>517</v>
      </c>
      <c r="C213" s="177" t="s">
        <v>165</v>
      </c>
      <c r="D213" s="178"/>
      <c r="E213" s="178" t="s">
        <v>518</v>
      </c>
      <c r="F213" s="180">
        <v>70.88</v>
      </c>
    </row>
    <row r="214" spans="1:6" ht="42" customHeight="1" thickBot="1" x14ac:dyDescent="0.3">
      <c r="A214" s="210"/>
      <c r="B214" s="186" t="s">
        <v>519</v>
      </c>
      <c r="C214" s="177" t="s">
        <v>520</v>
      </c>
      <c r="D214" s="179"/>
      <c r="E214" s="179" t="s">
        <v>521</v>
      </c>
      <c r="F214" s="180">
        <v>69.03</v>
      </c>
    </row>
    <row r="215" spans="1:6" ht="40.5" hidden="1" customHeight="1" x14ac:dyDescent="0.3">
      <c r="B215" s="186" t="s">
        <v>522</v>
      </c>
      <c r="C215" s="177" t="s">
        <v>165</v>
      </c>
      <c r="D215" s="179"/>
      <c r="E215" s="179" t="s">
        <v>523</v>
      </c>
      <c r="F215" s="180">
        <v>70.39</v>
      </c>
    </row>
    <row r="216" spans="1:6" ht="26.25" customHeight="1" thickBot="1" x14ac:dyDescent="0.3">
      <c r="B216" s="176" t="s">
        <v>524</v>
      </c>
      <c r="C216" s="177" t="s">
        <v>165</v>
      </c>
      <c r="D216" s="179"/>
      <c r="E216" s="179" t="s">
        <v>525</v>
      </c>
      <c r="F216" s="180">
        <v>61.29</v>
      </c>
    </row>
    <row r="217" spans="1:6" ht="26.25" customHeight="1" thickBot="1" x14ac:dyDescent="0.3">
      <c r="B217" s="176" t="s">
        <v>526</v>
      </c>
      <c r="C217" s="177" t="s">
        <v>165</v>
      </c>
      <c r="D217" s="179"/>
      <c r="E217" s="179" t="s">
        <v>527</v>
      </c>
      <c r="F217" s="180">
        <v>65.08</v>
      </c>
    </row>
    <row r="218" spans="1:6" ht="26.25" customHeight="1" thickBot="1" x14ac:dyDescent="0.3">
      <c r="B218" s="183" t="s">
        <v>528</v>
      </c>
      <c r="C218" s="179" t="s">
        <v>529</v>
      </c>
      <c r="D218" s="178"/>
      <c r="E218" s="178"/>
      <c r="F218" s="180">
        <v>60.17</v>
      </c>
    </row>
    <row r="219" spans="1:6" ht="26.25" customHeight="1" thickBot="1" x14ac:dyDescent="0.3">
      <c r="B219" s="183" t="s">
        <v>530</v>
      </c>
      <c r="C219" s="179" t="s">
        <v>531</v>
      </c>
      <c r="D219" s="178"/>
      <c r="E219" s="178"/>
      <c r="F219" s="180">
        <v>48.51</v>
      </c>
    </row>
    <row r="220" spans="1:6" ht="26.25" customHeight="1" thickBot="1" x14ac:dyDescent="0.3">
      <c r="B220" s="183" t="s">
        <v>532</v>
      </c>
      <c r="C220" s="179" t="s">
        <v>533</v>
      </c>
      <c r="D220" s="178"/>
      <c r="E220" s="178"/>
      <c r="F220" s="180">
        <v>25.56</v>
      </c>
    </row>
    <row r="221" spans="1:6" ht="19.5" customHeight="1" thickBot="1" x14ac:dyDescent="0.3">
      <c r="B221" s="176"/>
      <c r="C221" s="179"/>
      <c r="D221" s="184"/>
      <c r="E221" s="179"/>
      <c r="F221" s="180">
        <v>0</v>
      </c>
    </row>
    <row r="222" spans="1:6" ht="36" customHeight="1" thickBot="1" x14ac:dyDescent="0.3">
      <c r="B222" s="181" t="s">
        <v>534</v>
      </c>
      <c r="C222" s="177" t="s">
        <v>535</v>
      </c>
      <c r="D222" s="178"/>
      <c r="E222" s="182" t="s">
        <v>536</v>
      </c>
      <c r="F222" s="180">
        <v>3.97</v>
      </c>
    </row>
    <row r="223" spans="1:6" ht="42" customHeight="1" thickBot="1" x14ac:dyDescent="0.3">
      <c r="B223" s="181" t="s">
        <v>537</v>
      </c>
      <c r="C223" s="177" t="s">
        <v>165</v>
      </c>
      <c r="D223" s="178"/>
      <c r="E223" s="182" t="s">
        <v>538</v>
      </c>
      <c r="F223" s="180">
        <v>4.5999999999999996</v>
      </c>
    </row>
    <row r="224" spans="1:6" ht="36.75" customHeight="1" thickBot="1" x14ac:dyDescent="0.3">
      <c r="B224" s="181" t="s">
        <v>539</v>
      </c>
      <c r="C224" s="177" t="s">
        <v>165</v>
      </c>
      <c r="D224" s="178"/>
      <c r="E224" s="182" t="s">
        <v>540</v>
      </c>
      <c r="F224" s="180">
        <v>5.69</v>
      </c>
    </row>
    <row r="225" spans="2:6" ht="35.25" customHeight="1" thickBot="1" x14ac:dyDescent="0.3">
      <c r="B225" s="181" t="s">
        <v>541</v>
      </c>
      <c r="C225" s="177" t="s">
        <v>165</v>
      </c>
      <c r="D225" s="178"/>
      <c r="E225" s="182" t="s">
        <v>542</v>
      </c>
      <c r="F225" s="180">
        <v>9.33</v>
      </c>
    </row>
    <row r="226" spans="2:6" ht="16.5" customHeight="1" thickBot="1" x14ac:dyDescent="0.3">
      <c r="B226" s="181"/>
      <c r="C226" s="179"/>
      <c r="D226" s="178"/>
      <c r="E226" s="178"/>
      <c r="F226" s="180">
        <v>0</v>
      </c>
    </row>
    <row r="227" spans="2:6" ht="26.25" customHeight="1" thickBot="1" x14ac:dyDescent="0.3">
      <c r="B227" s="181" t="s">
        <v>543</v>
      </c>
      <c r="C227" s="179" t="s">
        <v>544</v>
      </c>
      <c r="D227" s="195"/>
      <c r="E227" s="178"/>
      <c r="F227" s="180">
        <v>158.16</v>
      </c>
    </row>
    <row r="228" spans="2:6" ht="26.25" customHeight="1" thickBot="1" x14ac:dyDescent="0.3">
      <c r="B228" s="181" t="s">
        <v>545</v>
      </c>
      <c r="C228" s="179" t="s">
        <v>546</v>
      </c>
      <c r="D228" s="195"/>
      <c r="E228" s="178"/>
      <c r="F228" s="180">
        <v>295.51</v>
      </c>
    </row>
    <row r="229" spans="2:6" ht="18" customHeight="1" thickBot="1" x14ac:dyDescent="0.3">
      <c r="B229" s="181"/>
      <c r="C229" s="179"/>
      <c r="D229" s="195"/>
      <c r="E229" s="178"/>
      <c r="F229" s="180">
        <v>0</v>
      </c>
    </row>
    <row r="230" spans="2:6" ht="26.25" customHeight="1" thickBot="1" x14ac:dyDescent="0.3">
      <c r="B230" s="202" t="s">
        <v>547</v>
      </c>
      <c r="C230" s="179"/>
      <c r="D230" s="178"/>
      <c r="E230" s="203" t="s">
        <v>548</v>
      </c>
      <c r="F230" s="180">
        <v>5.84</v>
      </c>
    </row>
    <row r="231" spans="2:6" ht="26.25" customHeight="1" thickBot="1" x14ac:dyDescent="0.3">
      <c r="B231" s="183" t="s">
        <v>549</v>
      </c>
      <c r="C231" s="179"/>
      <c r="D231" s="178"/>
      <c r="E231" s="178" t="s">
        <v>550</v>
      </c>
      <c r="F231" s="180">
        <v>4.53</v>
      </c>
    </row>
    <row r="232" spans="2:6" ht="26.25" customHeight="1" thickBot="1" x14ac:dyDescent="0.3">
      <c r="B232" s="183" t="s">
        <v>551</v>
      </c>
      <c r="C232" s="179"/>
      <c r="D232" s="178"/>
      <c r="E232" s="182" t="s">
        <v>552</v>
      </c>
      <c r="F232" s="180">
        <v>5.52</v>
      </c>
    </row>
    <row r="233" spans="2:6" ht="26.25" customHeight="1" thickBot="1" x14ac:dyDescent="0.3">
      <c r="B233" s="183" t="s">
        <v>553</v>
      </c>
      <c r="C233" s="179"/>
      <c r="D233" s="178"/>
      <c r="E233" s="182" t="s">
        <v>554</v>
      </c>
      <c r="F233" s="180">
        <v>6.62</v>
      </c>
    </row>
    <row r="234" spans="2:6" ht="26.25" customHeight="1" thickBot="1" x14ac:dyDescent="0.3">
      <c r="B234" s="183" t="s">
        <v>555</v>
      </c>
      <c r="C234" s="179"/>
      <c r="D234" s="178"/>
      <c r="E234" s="178" t="s">
        <v>556</v>
      </c>
      <c r="F234" s="180">
        <v>5.44</v>
      </c>
    </row>
    <row r="235" spans="2:6" ht="26.25" customHeight="1" thickBot="1" x14ac:dyDescent="0.3">
      <c r="B235" s="183" t="s">
        <v>557</v>
      </c>
      <c r="C235" s="179"/>
      <c r="D235" s="178"/>
      <c r="E235" s="182" t="s">
        <v>558</v>
      </c>
      <c r="F235" s="180">
        <v>6.86</v>
      </c>
    </row>
    <row r="236" spans="2:6" ht="26.25" customHeight="1" thickBot="1" x14ac:dyDescent="0.3">
      <c r="B236" s="183" t="s">
        <v>559</v>
      </c>
      <c r="C236" s="179"/>
      <c r="D236" s="178"/>
      <c r="E236" s="178" t="s">
        <v>560</v>
      </c>
      <c r="F236" s="180">
        <v>8.51</v>
      </c>
    </row>
    <row r="237" spans="2:6" ht="26.25" customHeight="1" thickBot="1" x14ac:dyDescent="0.3">
      <c r="B237" s="183" t="s">
        <v>561</v>
      </c>
      <c r="C237" s="179"/>
      <c r="D237" s="178"/>
      <c r="E237" s="178" t="s">
        <v>562</v>
      </c>
      <c r="F237" s="180">
        <v>12.54</v>
      </c>
    </row>
    <row r="238" spans="2:6" ht="26.25" customHeight="1" thickBot="1" x14ac:dyDescent="0.3">
      <c r="B238" s="183" t="s">
        <v>563</v>
      </c>
      <c r="C238" s="179"/>
      <c r="D238" s="178"/>
      <c r="E238" s="178" t="s">
        <v>564</v>
      </c>
      <c r="F238" s="180">
        <v>8.51</v>
      </c>
    </row>
    <row r="239" spans="2:6" ht="26.25" customHeight="1" thickBot="1" x14ac:dyDescent="0.3">
      <c r="B239" s="183" t="s">
        <v>565</v>
      </c>
      <c r="C239" s="179"/>
      <c r="D239" s="178"/>
      <c r="E239" s="178" t="s">
        <v>566</v>
      </c>
      <c r="F239" s="180">
        <v>7.89</v>
      </c>
    </row>
    <row r="240" spans="2:6" ht="26.25" customHeight="1" thickBot="1" x14ac:dyDescent="0.3">
      <c r="B240" s="183" t="s">
        <v>567</v>
      </c>
      <c r="C240" s="179"/>
      <c r="D240" s="178"/>
      <c r="E240" s="178" t="s">
        <v>568</v>
      </c>
      <c r="F240" s="180">
        <v>6.97</v>
      </c>
    </row>
    <row r="241" spans="2:6" ht="30" customHeight="1" thickBot="1" x14ac:dyDescent="0.3">
      <c r="B241" s="181" t="s">
        <v>569</v>
      </c>
      <c r="C241" s="179"/>
      <c r="D241" s="178"/>
      <c r="E241" s="178" t="s">
        <v>570</v>
      </c>
      <c r="F241" s="180">
        <v>7.89</v>
      </c>
    </row>
    <row r="242" spans="2:6" ht="26.25" customHeight="1" thickBot="1" x14ac:dyDescent="0.3">
      <c r="B242" s="183" t="s">
        <v>571</v>
      </c>
      <c r="C242" s="179"/>
      <c r="D242" s="178"/>
      <c r="E242" s="178" t="s">
        <v>572</v>
      </c>
      <c r="F242" s="180">
        <v>8.14</v>
      </c>
    </row>
    <row r="243" spans="2:6" ht="26.25" customHeight="1" thickBot="1" x14ac:dyDescent="0.3">
      <c r="B243" s="183" t="s">
        <v>573</v>
      </c>
      <c r="C243" s="179"/>
      <c r="D243" s="178"/>
      <c r="E243" s="178" t="s">
        <v>574</v>
      </c>
      <c r="F243" s="180">
        <v>8.51</v>
      </c>
    </row>
    <row r="244" spans="2:6" ht="26.25" customHeight="1" thickBot="1" x14ac:dyDescent="0.3">
      <c r="B244" s="183" t="s">
        <v>575</v>
      </c>
      <c r="C244" s="179"/>
      <c r="D244" s="178"/>
      <c r="E244" s="178" t="s">
        <v>576</v>
      </c>
      <c r="F244" s="180">
        <v>13.95</v>
      </c>
    </row>
    <row r="245" spans="2:6" ht="26.25" customHeight="1" thickBot="1" x14ac:dyDescent="0.3">
      <c r="B245" s="183" t="s">
        <v>577</v>
      </c>
      <c r="C245" s="179"/>
      <c r="D245" s="178"/>
      <c r="E245" s="178" t="s">
        <v>578</v>
      </c>
      <c r="F245" s="180">
        <v>5.09</v>
      </c>
    </row>
    <row r="246" spans="2:6" ht="26.25" customHeight="1" thickBot="1" x14ac:dyDescent="0.3">
      <c r="B246" s="183" t="s">
        <v>579</v>
      </c>
      <c r="C246" s="179"/>
      <c r="D246" s="178"/>
      <c r="E246" s="178" t="s">
        <v>580</v>
      </c>
      <c r="F246" s="180">
        <v>13.28</v>
      </c>
    </row>
    <row r="247" spans="2:6" ht="26.25" customHeight="1" thickBot="1" x14ac:dyDescent="0.3">
      <c r="B247" s="183" t="s">
        <v>581</v>
      </c>
      <c r="C247" s="179"/>
      <c r="D247" s="178"/>
      <c r="E247" s="178" t="s">
        <v>582</v>
      </c>
      <c r="F247" s="180">
        <v>9.67</v>
      </c>
    </row>
    <row r="248" spans="2:6" ht="39" customHeight="1" thickBot="1" x14ac:dyDescent="0.3">
      <c r="B248" s="181" t="s">
        <v>583</v>
      </c>
      <c r="C248" s="179"/>
      <c r="D248" s="178"/>
      <c r="E248" s="178" t="s">
        <v>584</v>
      </c>
      <c r="F248" s="180">
        <v>9.81</v>
      </c>
    </row>
    <row r="249" spans="2:6" ht="26.25" customHeight="1" thickBot="1" x14ac:dyDescent="0.3">
      <c r="B249" s="183" t="s">
        <v>585</v>
      </c>
      <c r="C249" s="179"/>
      <c r="D249" s="178"/>
      <c r="E249" s="178" t="s">
        <v>586</v>
      </c>
      <c r="F249" s="180">
        <v>15.5</v>
      </c>
    </row>
    <row r="250" spans="2:6" ht="26.25" customHeight="1" thickBot="1" x14ac:dyDescent="0.3">
      <c r="B250" s="183" t="s">
        <v>587</v>
      </c>
      <c r="C250" s="179"/>
      <c r="D250" s="178"/>
      <c r="E250" s="178" t="s">
        <v>588</v>
      </c>
      <c r="F250" s="180">
        <v>14.01</v>
      </c>
    </row>
    <row r="251" spans="2:6" ht="26.25" customHeight="1" thickBot="1" x14ac:dyDescent="0.3">
      <c r="B251" s="183" t="s">
        <v>589</v>
      </c>
      <c r="C251" s="179"/>
      <c r="D251" s="178"/>
      <c r="E251" s="178" t="s">
        <v>590</v>
      </c>
      <c r="F251" s="180">
        <v>12.65</v>
      </c>
    </row>
    <row r="252" spans="2:6" ht="26.25" customHeight="1" thickBot="1" x14ac:dyDescent="0.3">
      <c r="B252" s="183" t="s">
        <v>591</v>
      </c>
      <c r="C252" s="179"/>
      <c r="D252" s="178"/>
      <c r="E252" s="178" t="s">
        <v>592</v>
      </c>
      <c r="F252" s="180">
        <v>32.25</v>
      </c>
    </row>
    <row r="253" spans="2:6" ht="42.75" customHeight="1" thickBot="1" x14ac:dyDescent="0.3">
      <c r="B253" s="181" t="s">
        <v>593</v>
      </c>
      <c r="C253" s="179"/>
      <c r="D253" s="178"/>
      <c r="E253" s="178" t="s">
        <v>594</v>
      </c>
      <c r="F253" s="180">
        <v>9.67</v>
      </c>
    </row>
    <row r="254" spans="2:6" ht="45.75" customHeight="1" thickBot="1" x14ac:dyDescent="0.3">
      <c r="B254" s="181" t="s">
        <v>595</v>
      </c>
      <c r="C254" s="179"/>
      <c r="D254" s="178"/>
      <c r="E254" s="178" t="s">
        <v>596</v>
      </c>
      <c r="F254" s="180">
        <v>9.43</v>
      </c>
    </row>
    <row r="255" spans="2:6" ht="26.25" customHeight="1" thickBot="1" x14ac:dyDescent="0.3">
      <c r="B255" s="183" t="s">
        <v>597</v>
      </c>
      <c r="C255" s="179"/>
      <c r="D255" s="178"/>
      <c r="E255" s="178" t="s">
        <v>582</v>
      </c>
      <c r="F255" s="180">
        <v>9.67</v>
      </c>
    </row>
    <row r="256" spans="2:6" ht="26.25" customHeight="1" thickBot="1" x14ac:dyDescent="0.3">
      <c r="B256" s="183" t="s">
        <v>598</v>
      </c>
      <c r="C256" s="179"/>
      <c r="D256" s="178"/>
      <c r="E256" s="178" t="s">
        <v>599</v>
      </c>
      <c r="F256" s="180">
        <v>10.32</v>
      </c>
    </row>
    <row r="257" spans="2:6" ht="26.25" customHeight="1" thickBot="1" x14ac:dyDescent="0.3">
      <c r="B257" s="183" t="s">
        <v>600</v>
      </c>
      <c r="C257" s="179"/>
      <c r="D257" s="178"/>
      <c r="E257" s="178" t="s">
        <v>564</v>
      </c>
      <c r="F257" s="180">
        <v>8.51</v>
      </c>
    </row>
    <row r="258" spans="2:6" ht="26.25" customHeight="1" thickBot="1" x14ac:dyDescent="0.3">
      <c r="B258" s="183" t="s">
        <v>601</v>
      </c>
      <c r="C258" s="179"/>
      <c r="D258" s="178"/>
      <c r="E258" s="178" t="s">
        <v>602</v>
      </c>
      <c r="F258" s="180">
        <v>8</v>
      </c>
    </row>
    <row r="259" spans="2:6" ht="26.25" customHeight="1" thickBot="1" x14ac:dyDescent="0.3">
      <c r="B259" s="183" t="s">
        <v>603</v>
      </c>
      <c r="C259" s="179"/>
      <c r="D259" s="178"/>
      <c r="E259" s="178" t="s">
        <v>604</v>
      </c>
      <c r="F259" s="180">
        <v>9.19</v>
      </c>
    </row>
    <row r="260" spans="2:6" ht="26.25" customHeight="1" thickBot="1" x14ac:dyDescent="0.3">
      <c r="B260" s="183" t="s">
        <v>605</v>
      </c>
      <c r="C260" s="179"/>
      <c r="D260" s="178"/>
      <c r="E260" s="178" t="s">
        <v>606</v>
      </c>
      <c r="F260" s="180">
        <v>9.3800000000000008</v>
      </c>
    </row>
    <row r="261" spans="2:6" ht="40.5" customHeight="1" thickBot="1" x14ac:dyDescent="0.3">
      <c r="B261" s="181" t="s">
        <v>607</v>
      </c>
      <c r="C261" s="179"/>
      <c r="D261" s="178"/>
      <c r="E261" s="178" t="s">
        <v>608</v>
      </c>
      <c r="F261" s="180">
        <v>9.81</v>
      </c>
    </row>
    <row r="262" spans="2:6" ht="13.5" customHeight="1" thickBot="1" x14ac:dyDescent="0.3">
      <c r="B262" s="176"/>
      <c r="C262" s="179"/>
      <c r="D262" s="184"/>
      <c r="E262" s="179"/>
      <c r="F262" s="180">
        <v>0</v>
      </c>
    </row>
    <row r="263" spans="2:6" ht="26.25" customHeight="1" thickBot="1" x14ac:dyDescent="0.3">
      <c r="B263" s="204" t="s">
        <v>609</v>
      </c>
      <c r="C263" s="179"/>
      <c r="D263" s="178"/>
      <c r="E263" s="178" t="s">
        <v>610</v>
      </c>
      <c r="F263" s="180">
        <v>18.62</v>
      </c>
    </row>
    <row r="264" spans="2:6" ht="26.25" customHeight="1" thickBot="1" x14ac:dyDescent="0.3">
      <c r="B264" s="204" t="s">
        <v>611</v>
      </c>
      <c r="C264" s="179"/>
      <c r="D264" s="178"/>
      <c r="E264" s="178" t="s">
        <v>612</v>
      </c>
      <c r="F264" s="180">
        <v>18.62</v>
      </c>
    </row>
    <row r="265" spans="2:6" ht="26.25" customHeight="1" thickBot="1" x14ac:dyDescent="0.3">
      <c r="B265" s="183" t="s">
        <v>613</v>
      </c>
      <c r="C265" s="179"/>
      <c r="D265" s="178"/>
      <c r="E265" s="178" t="s">
        <v>614</v>
      </c>
      <c r="F265" s="180">
        <v>29.15</v>
      </c>
    </row>
    <row r="266" spans="2:6" ht="26.25" customHeight="1" thickBot="1" x14ac:dyDescent="0.3">
      <c r="B266" s="183" t="s">
        <v>615</v>
      </c>
      <c r="C266" s="179"/>
      <c r="D266" s="178"/>
      <c r="E266" s="178" t="s">
        <v>616</v>
      </c>
      <c r="F266" s="180">
        <v>29.15</v>
      </c>
    </row>
    <row r="267" spans="2:6" ht="26.25" customHeight="1" thickBot="1" x14ac:dyDescent="0.3">
      <c r="B267" s="183" t="s">
        <v>617</v>
      </c>
      <c r="C267" s="179"/>
      <c r="D267" s="178"/>
      <c r="E267" s="178" t="s">
        <v>618</v>
      </c>
      <c r="F267" s="180">
        <v>37.72</v>
      </c>
    </row>
    <row r="268" spans="2:6" ht="26.25" customHeight="1" thickBot="1" x14ac:dyDescent="0.3">
      <c r="B268" s="181" t="s">
        <v>619</v>
      </c>
      <c r="C268" s="179"/>
      <c r="D268" s="178"/>
      <c r="E268" s="182" t="s">
        <v>620</v>
      </c>
      <c r="F268" s="180">
        <v>41</v>
      </c>
    </row>
    <row r="269" spans="2:6" ht="26.25" customHeight="1" thickBot="1" x14ac:dyDescent="0.3">
      <c r="B269" s="183" t="s">
        <v>621</v>
      </c>
      <c r="C269" s="179"/>
      <c r="D269" s="178"/>
      <c r="E269" s="178" t="s">
        <v>622</v>
      </c>
      <c r="F269" s="180">
        <v>43.9</v>
      </c>
    </row>
    <row r="270" spans="2:6" ht="26.25" customHeight="1" thickBot="1" x14ac:dyDescent="0.3">
      <c r="B270" s="183" t="s">
        <v>623</v>
      </c>
      <c r="C270" s="179"/>
      <c r="D270" s="178"/>
      <c r="E270" s="178" t="s">
        <v>624</v>
      </c>
      <c r="F270" s="180">
        <v>47.15</v>
      </c>
    </row>
    <row r="271" spans="2:6" ht="26.25" customHeight="1" thickBot="1" x14ac:dyDescent="0.3">
      <c r="B271" s="183" t="s">
        <v>625</v>
      </c>
      <c r="C271" s="179"/>
      <c r="D271" s="178"/>
      <c r="E271" s="178" t="s">
        <v>626</v>
      </c>
      <c r="F271" s="180">
        <v>73.83</v>
      </c>
    </row>
    <row r="272" spans="2:6" ht="26.25" customHeight="1" thickBot="1" x14ac:dyDescent="0.3">
      <c r="B272" s="183" t="s">
        <v>627</v>
      </c>
      <c r="C272" s="179"/>
      <c r="D272" s="178"/>
      <c r="E272" s="178" t="s">
        <v>628</v>
      </c>
      <c r="F272" s="180">
        <v>76.2</v>
      </c>
    </row>
    <row r="273" spans="2:6" ht="26.25" customHeight="1" thickBot="1" x14ac:dyDescent="0.3">
      <c r="B273" s="181" t="s">
        <v>629</v>
      </c>
      <c r="C273" s="179"/>
      <c r="D273" s="178"/>
      <c r="E273" s="178" t="s">
        <v>630</v>
      </c>
      <c r="F273" s="180">
        <v>76.84</v>
      </c>
    </row>
    <row r="274" spans="2:6" ht="18.75" customHeight="1" thickBot="1" x14ac:dyDescent="0.3">
      <c r="B274" s="181"/>
      <c r="C274" s="179"/>
      <c r="D274" s="178"/>
      <c r="E274" s="178"/>
      <c r="F274" s="180">
        <v>0</v>
      </c>
    </row>
    <row r="275" spans="2:6" ht="36.75" customHeight="1" thickBot="1" x14ac:dyDescent="0.3">
      <c r="B275" s="181" t="s">
        <v>631</v>
      </c>
      <c r="C275" s="179"/>
      <c r="D275" s="178"/>
      <c r="E275" s="182" t="s">
        <v>632</v>
      </c>
      <c r="F275" s="180">
        <v>9.7200000000000006</v>
      </c>
    </row>
    <row r="276" spans="2:6" ht="37.5" customHeight="1" thickBot="1" x14ac:dyDescent="0.3">
      <c r="B276" s="181" t="s">
        <v>633</v>
      </c>
      <c r="C276" s="179"/>
      <c r="D276" s="178"/>
      <c r="E276" s="182" t="s">
        <v>634</v>
      </c>
      <c r="F276" s="180">
        <v>10.54</v>
      </c>
    </row>
    <row r="277" spans="2:6" ht="49.5" customHeight="1" thickBot="1" x14ac:dyDescent="0.3">
      <c r="B277" s="181" t="s">
        <v>635</v>
      </c>
      <c r="C277" s="179"/>
      <c r="D277" s="178"/>
      <c r="E277" s="182" t="s">
        <v>636</v>
      </c>
      <c r="F277" s="180">
        <v>12.02</v>
      </c>
    </row>
    <row r="278" spans="2:6" ht="11.25" customHeight="1" thickBot="1" x14ac:dyDescent="0.3">
      <c r="B278" s="181"/>
      <c r="C278" s="179"/>
      <c r="D278" s="178"/>
      <c r="E278" s="182"/>
      <c r="F278" s="180">
        <v>0</v>
      </c>
    </row>
    <row r="279" spans="2:6" ht="26.25" customHeight="1" thickBot="1" x14ac:dyDescent="0.3">
      <c r="B279" s="183" t="s">
        <v>637</v>
      </c>
      <c r="C279" s="179"/>
      <c r="D279" s="178"/>
      <c r="E279" s="178" t="s">
        <v>638</v>
      </c>
      <c r="F279" s="180">
        <v>18.09</v>
      </c>
    </row>
    <row r="280" spans="2:6" ht="26.25" customHeight="1" thickBot="1" x14ac:dyDescent="0.3">
      <c r="B280" s="183" t="s">
        <v>639</v>
      </c>
      <c r="C280" s="179"/>
      <c r="D280" s="178"/>
      <c r="E280" s="178" t="s">
        <v>640</v>
      </c>
      <c r="F280" s="180">
        <v>21.29</v>
      </c>
    </row>
    <row r="281" spans="2:6" ht="26.25" customHeight="1" thickBot="1" x14ac:dyDescent="0.3">
      <c r="B281" s="183" t="s">
        <v>641</v>
      </c>
      <c r="C281" s="179"/>
      <c r="D281" s="178"/>
      <c r="E281" s="178" t="s">
        <v>642</v>
      </c>
      <c r="F281" s="180">
        <v>22.56</v>
      </c>
    </row>
    <row r="282" spans="2:6" ht="26.25" customHeight="1" thickBot="1" x14ac:dyDescent="0.3">
      <c r="B282" s="183" t="s">
        <v>643</v>
      </c>
      <c r="C282" s="179"/>
      <c r="D282" s="178"/>
      <c r="E282" s="178" t="s">
        <v>644</v>
      </c>
      <c r="F282" s="180">
        <v>25.79</v>
      </c>
    </row>
    <row r="283" spans="2:6" ht="36.75" customHeight="1" thickBot="1" x14ac:dyDescent="0.3">
      <c r="B283" s="181" t="s">
        <v>645</v>
      </c>
      <c r="C283" s="179"/>
      <c r="D283" s="178"/>
      <c r="E283" s="178" t="s">
        <v>646</v>
      </c>
      <c r="F283" s="180">
        <v>33.520000000000003</v>
      </c>
    </row>
    <row r="284" spans="2:6" ht="12" customHeight="1" thickBot="1" x14ac:dyDescent="0.3">
      <c r="B284" s="183"/>
      <c r="C284" s="179"/>
      <c r="D284" s="178"/>
      <c r="E284" s="178"/>
      <c r="F284" s="180">
        <v>0</v>
      </c>
    </row>
    <row r="285" spans="2:6" ht="37.5" customHeight="1" thickBot="1" x14ac:dyDescent="0.3">
      <c r="B285" s="181" t="s">
        <v>647</v>
      </c>
      <c r="C285" s="179"/>
      <c r="D285" s="178"/>
      <c r="E285" s="178" t="s">
        <v>648</v>
      </c>
      <c r="F285" s="180">
        <v>31.08</v>
      </c>
    </row>
    <row r="286" spans="2:6" ht="26.25" customHeight="1" thickBot="1" x14ac:dyDescent="0.3">
      <c r="B286" s="183" t="s">
        <v>649</v>
      </c>
      <c r="C286" s="179"/>
      <c r="D286" s="178"/>
      <c r="E286" s="178" t="s">
        <v>650</v>
      </c>
      <c r="F286" s="180">
        <v>53.12</v>
      </c>
    </row>
    <row r="287" spans="2:6" ht="26.25" customHeight="1" thickBot="1" x14ac:dyDescent="0.3">
      <c r="B287" s="181" t="s">
        <v>651</v>
      </c>
      <c r="C287" s="179"/>
      <c r="D287" s="178"/>
      <c r="E287" s="178" t="s">
        <v>652</v>
      </c>
      <c r="F287" s="180">
        <v>57.28</v>
      </c>
    </row>
    <row r="288" spans="2:6" ht="34.5" customHeight="1" thickBot="1" x14ac:dyDescent="0.3">
      <c r="B288" s="181" t="s">
        <v>653</v>
      </c>
      <c r="C288" s="179"/>
      <c r="D288" s="178"/>
      <c r="E288" s="182" t="s">
        <v>654</v>
      </c>
      <c r="F288" s="180">
        <v>72.45</v>
      </c>
    </row>
    <row r="289" spans="2:6" ht="46.5" customHeight="1" thickBot="1" x14ac:dyDescent="0.3">
      <c r="B289" s="181" t="s">
        <v>655</v>
      </c>
      <c r="C289" s="179"/>
      <c r="D289" s="178"/>
      <c r="E289" s="182" t="s">
        <v>656</v>
      </c>
      <c r="F289" s="180">
        <v>101.33</v>
      </c>
    </row>
    <row r="290" spans="2:6" ht="45.75" customHeight="1" thickBot="1" x14ac:dyDescent="0.3">
      <c r="B290" s="181" t="s">
        <v>657</v>
      </c>
      <c r="C290" s="179"/>
      <c r="D290" s="178"/>
      <c r="E290" s="182" t="s">
        <v>658</v>
      </c>
      <c r="F290" s="180">
        <v>27.74</v>
      </c>
    </row>
    <row r="291" spans="2:6" ht="26.25" customHeight="1" thickBot="1" x14ac:dyDescent="0.3">
      <c r="B291" s="183" t="s">
        <v>659</v>
      </c>
      <c r="C291" s="179"/>
      <c r="D291" s="178"/>
      <c r="E291" s="178" t="s">
        <v>660</v>
      </c>
      <c r="F291" s="180">
        <v>39.450000000000003</v>
      </c>
    </row>
    <row r="292" spans="2:6" ht="26.25" customHeight="1" thickBot="1" x14ac:dyDescent="0.3">
      <c r="B292" s="181" t="s">
        <v>661</v>
      </c>
      <c r="C292" s="179"/>
      <c r="D292" s="178"/>
      <c r="E292" s="182" t="s">
        <v>662</v>
      </c>
      <c r="F292" s="180">
        <v>43.06</v>
      </c>
    </row>
    <row r="293" spans="2:6" ht="26.25" customHeight="1" thickBot="1" x14ac:dyDescent="0.3">
      <c r="B293" s="183" t="s">
        <v>663</v>
      </c>
      <c r="C293" s="179"/>
      <c r="D293" s="178"/>
      <c r="E293" s="178" t="s">
        <v>664</v>
      </c>
      <c r="F293" s="180">
        <v>50.62</v>
      </c>
    </row>
    <row r="294" spans="2:6" ht="39" customHeight="1" thickBot="1" x14ac:dyDescent="0.3">
      <c r="B294" s="181" t="s">
        <v>665</v>
      </c>
      <c r="C294" s="179"/>
      <c r="D294" s="178"/>
      <c r="E294" s="182" t="s">
        <v>666</v>
      </c>
      <c r="F294" s="180">
        <v>53.88</v>
      </c>
    </row>
    <row r="295" spans="2:6" ht="36.75" customHeight="1" thickBot="1" x14ac:dyDescent="0.3">
      <c r="B295" s="181" t="s">
        <v>667</v>
      </c>
      <c r="C295" s="179"/>
      <c r="D295" s="178"/>
      <c r="E295" s="182" t="s">
        <v>668</v>
      </c>
      <c r="F295" s="180">
        <v>87.41</v>
      </c>
    </row>
    <row r="296" spans="2:6" ht="39" customHeight="1" thickBot="1" x14ac:dyDescent="0.3">
      <c r="B296" s="181" t="s">
        <v>669</v>
      </c>
      <c r="C296" s="179"/>
      <c r="D296" s="178"/>
      <c r="E296" s="182" t="s">
        <v>670</v>
      </c>
      <c r="F296" s="180">
        <v>90.64</v>
      </c>
    </row>
    <row r="297" spans="2:6" ht="14.25" customHeight="1" thickBot="1" x14ac:dyDescent="0.3">
      <c r="B297" s="181"/>
      <c r="C297" s="179"/>
      <c r="D297" s="178"/>
      <c r="E297" s="182"/>
      <c r="F297" s="180">
        <v>0</v>
      </c>
    </row>
    <row r="298" spans="2:6" ht="26.25" customHeight="1" thickBot="1" x14ac:dyDescent="0.3">
      <c r="B298" s="183" t="s">
        <v>671</v>
      </c>
      <c r="C298" s="179"/>
      <c r="D298" s="178"/>
      <c r="E298" s="178"/>
      <c r="F298" s="180">
        <v>0.62</v>
      </c>
    </row>
    <row r="299" spans="2:6" ht="26.25" customHeight="1" thickBot="1" x14ac:dyDescent="0.3">
      <c r="B299" s="183" t="s">
        <v>672</v>
      </c>
      <c r="C299" s="179"/>
      <c r="D299" s="178"/>
      <c r="E299" s="178" t="s">
        <v>673</v>
      </c>
      <c r="F299" s="180">
        <v>7.62</v>
      </c>
    </row>
    <row r="300" spans="2:6" ht="26.25" customHeight="1" thickBot="1" x14ac:dyDescent="0.3">
      <c r="B300" s="183" t="s">
        <v>674</v>
      </c>
      <c r="C300" s="179"/>
      <c r="D300" s="178"/>
      <c r="E300" s="178" t="s">
        <v>675</v>
      </c>
      <c r="F300" s="180">
        <v>17.68</v>
      </c>
    </row>
    <row r="301" spans="2:6" ht="26.25" customHeight="1" thickBot="1" x14ac:dyDescent="0.3">
      <c r="B301" s="183" t="s">
        <v>676</v>
      </c>
      <c r="C301" s="179"/>
      <c r="D301" s="178"/>
      <c r="E301" s="178"/>
      <c r="F301" s="180">
        <v>26.15</v>
      </c>
    </row>
    <row r="302" spans="2:6" ht="13.5" customHeight="1" thickBot="1" x14ac:dyDescent="0.3">
      <c r="B302" s="183"/>
      <c r="C302" s="179"/>
      <c r="D302" s="178"/>
      <c r="E302" s="178"/>
      <c r="F302" s="180">
        <v>0</v>
      </c>
    </row>
    <row r="303" spans="2:6" ht="26.25" customHeight="1" thickBot="1" x14ac:dyDescent="0.3">
      <c r="B303" s="183" t="s">
        <v>677</v>
      </c>
      <c r="C303" s="179"/>
      <c r="D303" s="178"/>
      <c r="E303" s="178" t="s">
        <v>678</v>
      </c>
      <c r="F303" s="180">
        <v>79.67</v>
      </c>
    </row>
    <row r="304" spans="2:6" ht="26.25" customHeight="1" thickBot="1" x14ac:dyDescent="0.3">
      <c r="B304" s="183" t="s">
        <v>679</v>
      </c>
      <c r="C304" s="179"/>
      <c r="D304" s="178"/>
      <c r="E304" s="178" t="s">
        <v>680</v>
      </c>
      <c r="F304" s="180">
        <v>92.96</v>
      </c>
    </row>
    <row r="305" spans="2:6" ht="26.25" customHeight="1" thickBot="1" x14ac:dyDescent="0.3">
      <c r="B305" s="183" t="s">
        <v>681</v>
      </c>
      <c r="C305" s="179"/>
      <c r="D305" s="178"/>
      <c r="E305" s="178" t="s">
        <v>682</v>
      </c>
      <c r="F305" s="180">
        <v>77.61</v>
      </c>
    </row>
    <row r="306" spans="2:6" ht="26.25" customHeight="1" thickBot="1" x14ac:dyDescent="0.3">
      <c r="B306" s="183" t="s">
        <v>683</v>
      </c>
      <c r="C306" s="179"/>
      <c r="D306" s="178"/>
      <c r="E306" s="178" t="s">
        <v>684</v>
      </c>
      <c r="F306" s="180">
        <v>88.69</v>
      </c>
    </row>
    <row r="307" spans="2:6" ht="26.25" customHeight="1" thickBot="1" x14ac:dyDescent="0.3">
      <c r="B307" s="181" t="s">
        <v>685</v>
      </c>
      <c r="C307" s="179"/>
      <c r="D307" s="178"/>
      <c r="E307" s="182" t="s">
        <v>686</v>
      </c>
      <c r="F307" s="180">
        <v>89.59</v>
      </c>
    </row>
    <row r="308" spans="2:6" ht="26.25" customHeight="1" thickBot="1" x14ac:dyDescent="0.3">
      <c r="B308" s="181" t="s">
        <v>687</v>
      </c>
      <c r="C308" s="179"/>
      <c r="D308" s="178"/>
      <c r="E308" s="182" t="s">
        <v>688</v>
      </c>
      <c r="F308" s="180">
        <v>92.81</v>
      </c>
    </row>
    <row r="309" spans="2:6" ht="26.25" customHeight="1" thickBot="1" x14ac:dyDescent="0.3">
      <c r="B309" s="181" t="s">
        <v>689</v>
      </c>
      <c r="C309" s="179"/>
      <c r="D309" s="178"/>
      <c r="E309" s="182" t="s">
        <v>690</v>
      </c>
      <c r="F309" s="180">
        <v>93.22</v>
      </c>
    </row>
    <row r="310" spans="2:6" ht="41.25" customHeight="1" thickBot="1" x14ac:dyDescent="0.3">
      <c r="B310" s="181" t="s">
        <v>691</v>
      </c>
      <c r="C310" s="179"/>
      <c r="D310" s="178"/>
      <c r="E310" s="182" t="s">
        <v>692</v>
      </c>
      <c r="F310" s="180">
        <v>95.81</v>
      </c>
    </row>
    <row r="311" spans="2:6" ht="26.25" customHeight="1" thickBot="1" x14ac:dyDescent="0.3">
      <c r="B311" s="181" t="s">
        <v>693</v>
      </c>
      <c r="C311" s="179"/>
      <c r="D311" s="178"/>
      <c r="E311" s="182" t="s">
        <v>694</v>
      </c>
      <c r="F311" s="180">
        <v>97.33</v>
      </c>
    </row>
    <row r="312" spans="2:6" ht="26.25" customHeight="1" thickBot="1" x14ac:dyDescent="0.3">
      <c r="B312" s="183" t="s">
        <v>695</v>
      </c>
      <c r="C312" s="179"/>
      <c r="D312" s="178"/>
      <c r="E312" s="178" t="s">
        <v>696</v>
      </c>
      <c r="F312" s="180">
        <v>92.96</v>
      </c>
    </row>
    <row r="313" spans="2:6" ht="13.5" customHeight="1" thickBot="1" x14ac:dyDescent="0.3">
      <c r="B313" s="183"/>
      <c r="C313" s="179"/>
      <c r="D313" s="178"/>
      <c r="E313" s="178"/>
      <c r="F313" s="180">
        <v>0</v>
      </c>
    </row>
    <row r="314" spans="2:6" ht="26.25" customHeight="1" thickBot="1" x14ac:dyDescent="0.3">
      <c r="B314" s="183" t="s">
        <v>697</v>
      </c>
      <c r="C314" s="179"/>
      <c r="D314" s="178"/>
      <c r="E314" s="178" t="s">
        <v>698</v>
      </c>
      <c r="F314" s="180">
        <v>3.46</v>
      </c>
    </row>
    <row r="315" spans="2:6" ht="26.25" customHeight="1" thickBot="1" x14ac:dyDescent="0.3">
      <c r="B315" s="181" t="s">
        <v>699</v>
      </c>
      <c r="C315" s="179"/>
      <c r="D315" s="178"/>
      <c r="E315" s="178" t="s">
        <v>700</v>
      </c>
      <c r="F315" s="180">
        <v>20.13</v>
      </c>
    </row>
    <row r="316" spans="2:6" ht="26.25" customHeight="1" thickBot="1" x14ac:dyDescent="0.3">
      <c r="B316" s="181" t="s">
        <v>701</v>
      </c>
      <c r="C316" s="179"/>
      <c r="D316" s="178"/>
      <c r="E316" s="178" t="s">
        <v>702</v>
      </c>
      <c r="F316" s="180">
        <v>9.01</v>
      </c>
    </row>
    <row r="317" spans="2:6" ht="10.5" customHeight="1" thickBot="1" x14ac:dyDescent="0.3">
      <c r="B317" s="183"/>
      <c r="C317" s="179"/>
      <c r="D317" s="178"/>
      <c r="E317" s="178"/>
      <c r="F317" s="180">
        <v>0</v>
      </c>
    </row>
    <row r="318" spans="2:6" ht="26.25" customHeight="1" thickBot="1" x14ac:dyDescent="0.3">
      <c r="B318" s="183" t="s">
        <v>703</v>
      </c>
      <c r="C318" s="179"/>
      <c r="D318" s="178"/>
      <c r="E318" s="178" t="s">
        <v>704</v>
      </c>
      <c r="F318" s="180">
        <v>7.81</v>
      </c>
    </row>
    <row r="319" spans="2:6" ht="26.25" customHeight="1" thickBot="1" x14ac:dyDescent="0.3">
      <c r="B319" s="183" t="s">
        <v>705</v>
      </c>
      <c r="C319" s="179"/>
      <c r="D319" s="178"/>
      <c r="E319" s="178" t="s">
        <v>706</v>
      </c>
      <c r="F319" s="180">
        <v>17.39</v>
      </c>
    </row>
    <row r="320" spans="2:6" ht="26.25" customHeight="1" thickBot="1" x14ac:dyDescent="0.3">
      <c r="B320" s="183" t="s">
        <v>707</v>
      </c>
      <c r="C320" s="179"/>
      <c r="D320" s="178"/>
      <c r="E320" s="178" t="s">
        <v>708</v>
      </c>
      <c r="F320" s="180">
        <v>19.14</v>
      </c>
    </row>
    <row r="321" spans="2:6" ht="26.25" customHeight="1" thickBot="1" x14ac:dyDescent="0.3">
      <c r="B321" s="183" t="s">
        <v>709</v>
      </c>
      <c r="C321" s="179"/>
      <c r="D321" s="178"/>
      <c r="E321" s="178" t="s">
        <v>710</v>
      </c>
      <c r="F321" s="180">
        <v>23.72</v>
      </c>
    </row>
    <row r="322" spans="2:6" ht="37.5" customHeight="1" thickBot="1" x14ac:dyDescent="0.3">
      <c r="B322" s="181" t="s">
        <v>711</v>
      </c>
      <c r="C322" s="179"/>
      <c r="D322" s="178"/>
      <c r="E322" s="178" t="s">
        <v>712</v>
      </c>
      <c r="F322" s="180">
        <v>30.14</v>
      </c>
    </row>
    <row r="323" spans="2:6" ht="26.25" customHeight="1" thickBot="1" x14ac:dyDescent="0.3">
      <c r="B323" s="183" t="s">
        <v>713</v>
      </c>
      <c r="C323" s="179"/>
      <c r="D323" s="178"/>
      <c r="E323" s="178" t="s">
        <v>714</v>
      </c>
      <c r="F323" s="180">
        <v>34.56</v>
      </c>
    </row>
    <row r="324" spans="2:6" ht="26.25" customHeight="1" thickBot="1" x14ac:dyDescent="0.3">
      <c r="B324" s="183" t="s">
        <v>715</v>
      </c>
      <c r="C324" s="179"/>
      <c r="D324" s="178"/>
      <c r="E324" s="178" t="s">
        <v>716</v>
      </c>
      <c r="F324" s="180">
        <v>34.69</v>
      </c>
    </row>
    <row r="325" spans="2:6" ht="26.25" customHeight="1" thickBot="1" x14ac:dyDescent="0.3">
      <c r="B325" s="183" t="s">
        <v>717</v>
      </c>
      <c r="C325" s="179"/>
      <c r="D325" s="178"/>
      <c r="E325" s="178" t="s">
        <v>718</v>
      </c>
      <c r="F325" s="180">
        <v>35.71</v>
      </c>
    </row>
    <row r="326" spans="2:6" ht="39.75" customHeight="1" thickBot="1" x14ac:dyDescent="0.3">
      <c r="B326" s="181" t="s">
        <v>719</v>
      </c>
      <c r="C326" s="179"/>
      <c r="D326" s="178"/>
      <c r="E326" s="178" t="s">
        <v>720</v>
      </c>
      <c r="F326" s="180">
        <v>44.44</v>
      </c>
    </row>
    <row r="327" spans="2:6" ht="15.75" customHeight="1" thickBot="1" x14ac:dyDescent="0.3">
      <c r="B327" s="183"/>
      <c r="C327" s="179"/>
      <c r="D327" s="178"/>
      <c r="E327" s="178"/>
      <c r="F327" s="180">
        <v>0</v>
      </c>
    </row>
    <row r="328" spans="2:6" ht="23.25" customHeight="1" thickBot="1" x14ac:dyDescent="0.3">
      <c r="B328" s="183" t="s">
        <v>721</v>
      </c>
      <c r="C328" s="179"/>
      <c r="D328" s="178"/>
      <c r="E328" s="178" t="s">
        <v>722</v>
      </c>
      <c r="F328" s="180">
        <v>11.11</v>
      </c>
    </row>
    <row r="329" spans="2:6" ht="35.25" customHeight="1" thickBot="1" x14ac:dyDescent="0.3">
      <c r="B329" s="181" t="s">
        <v>723</v>
      </c>
      <c r="C329" s="179"/>
      <c r="D329" s="178"/>
      <c r="E329" s="178" t="s">
        <v>724</v>
      </c>
      <c r="F329" s="180">
        <v>0</v>
      </c>
    </row>
    <row r="330" spans="2:6" ht="26.25" customHeight="1" thickBot="1" x14ac:dyDescent="0.3">
      <c r="B330" s="183" t="s">
        <v>725</v>
      </c>
      <c r="C330" s="179"/>
      <c r="D330" s="178"/>
      <c r="E330" s="178" t="s">
        <v>726</v>
      </c>
      <c r="F330" s="180">
        <v>23.5</v>
      </c>
    </row>
    <row r="331" spans="2:6" ht="26.25" customHeight="1" thickBot="1" x14ac:dyDescent="0.3">
      <c r="B331" s="183" t="s">
        <v>727</v>
      </c>
      <c r="C331" s="179"/>
      <c r="D331" s="178"/>
      <c r="E331" s="178" t="s">
        <v>728</v>
      </c>
      <c r="F331" s="180">
        <v>23.5</v>
      </c>
    </row>
    <row r="332" spans="2:6" ht="11.25" customHeight="1" thickBot="1" x14ac:dyDescent="0.3">
      <c r="B332" s="183"/>
      <c r="C332" s="179"/>
      <c r="D332" s="178"/>
      <c r="E332" s="178"/>
      <c r="F332" s="180">
        <v>0</v>
      </c>
    </row>
    <row r="333" spans="2:6" ht="26.25" customHeight="1" thickBot="1" x14ac:dyDescent="0.3">
      <c r="B333" s="183" t="s">
        <v>729</v>
      </c>
      <c r="C333" s="179"/>
      <c r="D333" s="178"/>
      <c r="E333" s="178" t="s">
        <v>730</v>
      </c>
      <c r="F333" s="180">
        <v>2.62</v>
      </c>
    </row>
    <row r="334" spans="2:6" ht="38.25" customHeight="1" thickBot="1" x14ac:dyDescent="0.3">
      <c r="B334" s="181" t="s">
        <v>731</v>
      </c>
      <c r="C334" s="179"/>
      <c r="D334" s="195"/>
      <c r="E334" s="178" t="s">
        <v>732</v>
      </c>
      <c r="F334" s="180">
        <v>19.350000000000001</v>
      </c>
    </row>
    <row r="335" spans="2:6" ht="26.25" customHeight="1" thickBot="1" x14ac:dyDescent="0.3">
      <c r="B335" s="183" t="s">
        <v>733</v>
      </c>
      <c r="C335" s="179"/>
      <c r="D335" s="178"/>
      <c r="E335" s="178" t="s">
        <v>734</v>
      </c>
      <c r="F335" s="180">
        <v>24.9</v>
      </c>
    </row>
    <row r="336" spans="2:6" ht="30" customHeight="1" thickBot="1" x14ac:dyDescent="0.3">
      <c r="B336" s="181" t="s">
        <v>735</v>
      </c>
      <c r="C336" s="179"/>
      <c r="D336" s="178"/>
      <c r="E336" s="178" t="s">
        <v>736</v>
      </c>
      <c r="F336" s="180">
        <v>40.14</v>
      </c>
    </row>
    <row r="337" spans="2:6" ht="12" customHeight="1" thickBot="1" x14ac:dyDescent="0.3">
      <c r="B337" s="183"/>
      <c r="C337" s="179"/>
      <c r="D337" s="178"/>
      <c r="E337" s="178"/>
      <c r="F337" s="180">
        <v>0</v>
      </c>
    </row>
    <row r="338" spans="2:6" ht="26.25" customHeight="1" thickBot="1" x14ac:dyDescent="0.3">
      <c r="B338" s="183" t="s">
        <v>737</v>
      </c>
      <c r="C338" s="179"/>
      <c r="D338" s="195"/>
      <c r="E338" s="178" t="s">
        <v>738</v>
      </c>
      <c r="F338" s="180">
        <v>3.6</v>
      </c>
    </row>
    <row r="339" spans="2:6" ht="26.25" customHeight="1" thickBot="1" x14ac:dyDescent="0.3">
      <c r="B339" s="183" t="s">
        <v>739</v>
      </c>
      <c r="C339" s="179"/>
      <c r="D339" s="195"/>
      <c r="E339" s="178" t="s">
        <v>740</v>
      </c>
      <c r="F339" s="180">
        <v>5.12</v>
      </c>
    </row>
    <row r="340" spans="2:6" ht="26.25" customHeight="1" thickBot="1" x14ac:dyDescent="0.3">
      <c r="B340" s="183" t="s">
        <v>741</v>
      </c>
      <c r="C340" s="179"/>
      <c r="D340" s="195"/>
      <c r="E340" s="178" t="s">
        <v>740</v>
      </c>
      <c r="F340" s="180">
        <v>5.12</v>
      </c>
    </row>
    <row r="341" spans="2:6" ht="26.25" customHeight="1" thickBot="1" x14ac:dyDescent="0.3">
      <c r="B341" s="183" t="s">
        <v>742</v>
      </c>
      <c r="C341" s="179"/>
      <c r="D341" s="195"/>
      <c r="E341" s="178" t="s">
        <v>743</v>
      </c>
      <c r="F341" s="180">
        <v>5.2</v>
      </c>
    </row>
    <row r="342" spans="2:6" ht="26.25" customHeight="1" thickBot="1" x14ac:dyDescent="0.3">
      <c r="B342" s="183" t="s">
        <v>744</v>
      </c>
      <c r="C342" s="179"/>
      <c r="D342" s="184"/>
      <c r="E342" s="179" t="s">
        <v>745</v>
      </c>
      <c r="F342" s="180">
        <v>3.22</v>
      </c>
    </row>
    <row r="343" spans="2:6" ht="26.25" customHeight="1" thickBot="1" x14ac:dyDescent="0.3">
      <c r="B343" s="183" t="s">
        <v>746</v>
      </c>
      <c r="C343" s="179"/>
      <c r="D343" s="184"/>
      <c r="E343" s="179" t="s">
        <v>747</v>
      </c>
      <c r="F343" s="180">
        <v>4.58</v>
      </c>
    </row>
    <row r="344" spans="2:6" ht="26.25" customHeight="1" thickBot="1" x14ac:dyDescent="0.3">
      <c r="B344" s="183" t="s">
        <v>748</v>
      </c>
      <c r="C344" s="179"/>
      <c r="D344" s="195"/>
      <c r="E344" s="178" t="s">
        <v>749</v>
      </c>
      <c r="F344" s="180">
        <v>5.62</v>
      </c>
    </row>
    <row r="345" spans="2:6" ht="26.25" customHeight="1" thickBot="1" x14ac:dyDescent="0.3">
      <c r="B345" s="183" t="s">
        <v>750</v>
      </c>
      <c r="C345" s="179"/>
      <c r="D345" s="195"/>
      <c r="E345" s="178" t="s">
        <v>751</v>
      </c>
      <c r="F345" s="180">
        <v>5.89</v>
      </c>
    </row>
    <row r="346" spans="2:6" ht="26.25" customHeight="1" thickBot="1" x14ac:dyDescent="0.3">
      <c r="B346" s="183" t="s">
        <v>752</v>
      </c>
      <c r="C346" s="179"/>
      <c r="D346" s="195"/>
      <c r="E346" s="178" t="s">
        <v>753</v>
      </c>
      <c r="F346" s="180">
        <v>9.4</v>
      </c>
    </row>
    <row r="347" spans="2:6" ht="26.25" customHeight="1" thickBot="1" x14ac:dyDescent="0.3">
      <c r="B347" s="183" t="s">
        <v>754</v>
      </c>
      <c r="C347" s="179"/>
      <c r="D347" s="195"/>
      <c r="E347" s="178" t="s">
        <v>755</v>
      </c>
      <c r="F347" s="180">
        <v>9.4</v>
      </c>
    </row>
    <row r="348" spans="2:6" ht="26.25" customHeight="1" thickBot="1" x14ac:dyDescent="0.3">
      <c r="B348" s="183" t="s">
        <v>756</v>
      </c>
      <c r="C348" s="179"/>
      <c r="D348" s="195"/>
      <c r="E348" s="178" t="s">
        <v>757</v>
      </c>
      <c r="F348" s="180">
        <v>14.7</v>
      </c>
    </row>
    <row r="349" spans="2:6" ht="26.25" customHeight="1" thickBot="1" x14ac:dyDescent="0.3">
      <c r="B349" s="183" t="s">
        <v>758</v>
      </c>
      <c r="C349" s="179"/>
      <c r="D349" s="195"/>
      <c r="E349" s="178" t="s">
        <v>759</v>
      </c>
      <c r="F349" s="180">
        <v>10.89</v>
      </c>
    </row>
    <row r="350" spans="2:6" ht="14.25" customHeight="1" thickBot="1" x14ac:dyDescent="0.3">
      <c r="B350" s="183"/>
      <c r="C350" s="179"/>
      <c r="D350" s="195"/>
      <c r="E350" s="178"/>
      <c r="F350" s="180">
        <v>0</v>
      </c>
    </row>
    <row r="351" spans="2:6" ht="26.25" customHeight="1" thickBot="1" x14ac:dyDescent="0.3">
      <c r="B351" s="183" t="s">
        <v>760</v>
      </c>
      <c r="C351" s="179"/>
      <c r="D351" s="184"/>
      <c r="E351" s="179" t="s">
        <v>761</v>
      </c>
      <c r="F351" s="180">
        <v>4.79</v>
      </c>
    </row>
    <row r="352" spans="2:6" ht="26.25" customHeight="1" thickBot="1" x14ac:dyDescent="0.3">
      <c r="B352" s="183" t="s">
        <v>762</v>
      </c>
      <c r="C352" s="179"/>
      <c r="D352" s="184"/>
      <c r="E352" s="179" t="s">
        <v>763</v>
      </c>
      <c r="F352" s="180">
        <v>5.24</v>
      </c>
    </row>
    <row r="353" spans="2:6" ht="26.25" customHeight="1" thickBot="1" x14ac:dyDescent="0.3">
      <c r="B353" s="183" t="s">
        <v>764</v>
      </c>
      <c r="C353" s="179"/>
      <c r="D353" s="178"/>
      <c r="E353" s="178" t="s">
        <v>765</v>
      </c>
      <c r="F353" s="180">
        <v>0.65</v>
      </c>
    </row>
    <row r="354" spans="2:6" ht="16.5" customHeight="1" thickBot="1" x14ac:dyDescent="0.3">
      <c r="B354" s="183"/>
      <c r="C354" s="179"/>
      <c r="D354" s="178"/>
      <c r="E354" s="178"/>
      <c r="F354" s="180">
        <v>0</v>
      </c>
    </row>
    <row r="355" spans="2:6" ht="26.25" customHeight="1" thickBot="1" x14ac:dyDescent="0.3">
      <c r="B355" s="181" t="s">
        <v>766</v>
      </c>
      <c r="C355" s="177"/>
      <c r="D355" s="187"/>
      <c r="E355" s="182" t="s">
        <v>767</v>
      </c>
      <c r="F355" s="180">
        <v>3.01</v>
      </c>
    </row>
    <row r="356" spans="2:6" ht="57" customHeight="1" thickBot="1" x14ac:dyDescent="0.3">
      <c r="B356" s="181" t="s">
        <v>768</v>
      </c>
      <c r="C356" s="177" t="s">
        <v>769</v>
      </c>
      <c r="D356" s="187"/>
      <c r="E356" s="182" t="s">
        <v>770</v>
      </c>
      <c r="F356" s="180">
        <v>3.67</v>
      </c>
    </row>
    <row r="357" spans="2:6" ht="30.75" customHeight="1" thickBot="1" x14ac:dyDescent="0.3">
      <c r="B357" s="181" t="s">
        <v>771</v>
      </c>
      <c r="C357" s="177" t="s">
        <v>772</v>
      </c>
      <c r="D357" s="187"/>
      <c r="E357" s="194"/>
      <c r="F357" s="180">
        <v>4.79</v>
      </c>
    </row>
    <row r="358" spans="2:6" ht="45.75" customHeight="1" thickBot="1" x14ac:dyDescent="0.3">
      <c r="B358" s="181" t="s">
        <v>773</v>
      </c>
      <c r="C358" s="177" t="s">
        <v>774</v>
      </c>
      <c r="D358" s="187"/>
      <c r="E358" s="182" t="s">
        <v>775</v>
      </c>
      <c r="F358" s="180">
        <v>5.51</v>
      </c>
    </row>
    <row r="359" spans="2:6" ht="38.25" customHeight="1" thickBot="1" x14ac:dyDescent="0.3">
      <c r="B359" s="181" t="s">
        <v>776</v>
      </c>
      <c r="C359" s="177" t="s">
        <v>777</v>
      </c>
      <c r="D359" s="187"/>
      <c r="E359" s="194"/>
      <c r="F359" s="180">
        <v>11.11</v>
      </c>
    </row>
    <row r="360" spans="2:6" ht="9" customHeight="1" thickBot="1" x14ac:dyDescent="0.3">
      <c r="B360" s="183"/>
      <c r="C360" s="179"/>
      <c r="D360" s="178"/>
      <c r="E360" s="178"/>
      <c r="F360" s="180">
        <v>0</v>
      </c>
    </row>
    <row r="361" spans="2:6" ht="26.25" customHeight="1" thickBot="1" x14ac:dyDescent="0.3">
      <c r="B361" s="183" t="s">
        <v>778</v>
      </c>
      <c r="C361" s="179"/>
      <c r="D361" s="178"/>
      <c r="E361" s="178" t="s">
        <v>779</v>
      </c>
      <c r="F361" s="180">
        <v>0.14000000000000001</v>
      </c>
    </row>
    <row r="362" spans="2:6" ht="26.25" customHeight="1" thickBot="1" x14ac:dyDescent="0.3">
      <c r="B362" s="183" t="s">
        <v>780</v>
      </c>
      <c r="C362" s="179"/>
      <c r="D362" s="178"/>
      <c r="E362" s="178" t="s">
        <v>781</v>
      </c>
      <c r="F362" s="180">
        <v>0.15</v>
      </c>
    </row>
    <row r="363" spans="2:6" ht="26.25" customHeight="1" thickBot="1" x14ac:dyDescent="0.3">
      <c r="B363" s="183" t="s">
        <v>782</v>
      </c>
      <c r="C363" s="179"/>
      <c r="D363" s="178"/>
      <c r="E363" s="178" t="s">
        <v>783</v>
      </c>
      <c r="F363" s="180">
        <v>0.17</v>
      </c>
    </row>
    <row r="364" spans="2:6" ht="26.25" customHeight="1" thickBot="1" x14ac:dyDescent="0.3">
      <c r="B364" s="183" t="s">
        <v>784</v>
      </c>
      <c r="C364" s="179"/>
      <c r="D364" s="178"/>
      <c r="E364" s="178" t="s">
        <v>785</v>
      </c>
      <c r="F364" s="180">
        <v>0.69</v>
      </c>
    </row>
    <row r="365" spans="2:6" ht="26.25" customHeight="1" thickBot="1" x14ac:dyDescent="0.3">
      <c r="B365" s="183" t="s">
        <v>786</v>
      </c>
      <c r="C365" s="179"/>
      <c r="D365" s="178"/>
      <c r="E365" s="178" t="s">
        <v>787</v>
      </c>
      <c r="F365" s="180">
        <v>0.8</v>
      </c>
    </row>
    <row r="366" spans="2:6" ht="26.25" customHeight="1" thickBot="1" x14ac:dyDescent="0.3">
      <c r="B366" s="183" t="s">
        <v>788</v>
      </c>
      <c r="C366" s="179"/>
      <c r="D366" s="178"/>
      <c r="E366" s="178" t="s">
        <v>789</v>
      </c>
      <c r="F366" s="180">
        <v>1.17</v>
      </c>
    </row>
    <row r="367" spans="2:6" ht="26.25" customHeight="1" thickBot="1" x14ac:dyDescent="0.3">
      <c r="B367" s="183" t="s">
        <v>790</v>
      </c>
      <c r="C367" s="179"/>
      <c r="D367" s="178"/>
      <c r="E367" s="178" t="s">
        <v>791</v>
      </c>
      <c r="F367" s="180">
        <v>1.34</v>
      </c>
    </row>
    <row r="368" spans="2:6" ht="35.25" customHeight="1" thickBot="1" x14ac:dyDescent="0.3">
      <c r="B368" s="181" t="s">
        <v>792</v>
      </c>
      <c r="C368" s="179"/>
      <c r="D368" s="184"/>
      <c r="E368" s="182" t="s">
        <v>793</v>
      </c>
      <c r="F368" s="180">
        <v>2.37</v>
      </c>
    </row>
    <row r="369" spans="2:6" ht="26.25" customHeight="1" thickBot="1" x14ac:dyDescent="0.3">
      <c r="B369" s="183" t="s">
        <v>794</v>
      </c>
      <c r="C369" s="179"/>
      <c r="D369" s="178"/>
      <c r="E369" s="104" t="s">
        <v>795</v>
      </c>
      <c r="F369" s="180">
        <v>0.25</v>
      </c>
    </row>
    <row r="370" spans="2:6" ht="26.25" customHeight="1" thickBot="1" x14ac:dyDescent="0.3">
      <c r="B370" s="183" t="s">
        <v>796</v>
      </c>
      <c r="C370" s="179"/>
      <c r="D370" s="178"/>
      <c r="E370" s="104" t="s">
        <v>797</v>
      </c>
      <c r="F370" s="180">
        <v>0.28000000000000003</v>
      </c>
    </row>
    <row r="371" spans="2:6" ht="26.25" customHeight="1" thickBot="1" x14ac:dyDescent="0.3">
      <c r="B371" s="183" t="s">
        <v>798</v>
      </c>
      <c r="C371" s="179"/>
      <c r="D371" s="178"/>
      <c r="E371" s="104" t="s">
        <v>799</v>
      </c>
      <c r="F371" s="180">
        <v>0.75</v>
      </c>
    </row>
    <row r="372" spans="2:6" ht="26.25" customHeight="1" thickBot="1" x14ac:dyDescent="0.3">
      <c r="B372" s="183" t="s">
        <v>800</v>
      </c>
      <c r="C372" s="179"/>
      <c r="D372" s="178"/>
      <c r="E372" s="104" t="s">
        <v>801</v>
      </c>
      <c r="F372" s="180">
        <v>0.21</v>
      </c>
    </row>
    <row r="373" spans="2:6" ht="26.25" customHeight="1" thickBot="1" x14ac:dyDescent="0.3">
      <c r="B373" s="183" t="s">
        <v>802</v>
      </c>
      <c r="C373" s="179"/>
      <c r="D373" s="178"/>
      <c r="E373" s="104" t="s">
        <v>803</v>
      </c>
      <c r="F373" s="180">
        <v>0.25</v>
      </c>
    </row>
    <row r="374" spans="2:6" ht="26.25" customHeight="1" thickBot="1" x14ac:dyDescent="0.3">
      <c r="B374" s="183" t="s">
        <v>804</v>
      </c>
      <c r="C374" s="179"/>
      <c r="D374" s="178"/>
      <c r="E374" s="104" t="s">
        <v>805</v>
      </c>
      <c r="F374" s="180">
        <v>0.66</v>
      </c>
    </row>
    <row r="375" spans="2:6" ht="26.25" customHeight="1" thickBot="1" x14ac:dyDescent="0.3">
      <c r="B375" s="183" t="s">
        <v>806</v>
      </c>
      <c r="C375" s="179"/>
      <c r="D375" s="178"/>
      <c r="E375" s="104" t="s">
        <v>807</v>
      </c>
      <c r="F375" s="180">
        <v>0.72</v>
      </c>
    </row>
    <row r="376" spans="2:6" ht="36.75" customHeight="1" thickBot="1" x14ac:dyDescent="0.3">
      <c r="B376" s="181" t="s">
        <v>808</v>
      </c>
      <c r="C376" s="179"/>
      <c r="D376" s="178"/>
      <c r="E376" s="104" t="s">
        <v>809</v>
      </c>
      <c r="F376" s="180">
        <v>26.5</v>
      </c>
    </row>
    <row r="377" spans="2:6" ht="26.25" customHeight="1" thickBot="1" x14ac:dyDescent="0.3">
      <c r="B377" s="183" t="s">
        <v>810</v>
      </c>
      <c r="C377" s="179"/>
      <c r="D377" s="178"/>
      <c r="E377" s="104" t="s">
        <v>811</v>
      </c>
      <c r="F377" s="180">
        <v>4.72</v>
      </c>
    </row>
    <row r="378" spans="2:6" ht="26.25" customHeight="1" thickBot="1" x14ac:dyDescent="0.3">
      <c r="B378" s="183" t="s">
        <v>812</v>
      </c>
      <c r="C378" s="179"/>
      <c r="D378" s="178"/>
      <c r="E378" s="104" t="s">
        <v>813</v>
      </c>
      <c r="F378" s="180">
        <v>7.6</v>
      </c>
    </row>
    <row r="379" spans="2:6" ht="26.25" customHeight="1" thickBot="1" x14ac:dyDescent="0.3">
      <c r="B379" s="183" t="s">
        <v>814</v>
      </c>
      <c r="C379" s="179"/>
      <c r="D379" s="178"/>
      <c r="E379" s="104" t="s">
        <v>815</v>
      </c>
      <c r="F379" s="180">
        <v>7.74</v>
      </c>
    </row>
    <row r="380" spans="2:6" ht="26.25" customHeight="1" thickBot="1" x14ac:dyDescent="0.3">
      <c r="B380" s="183" t="s">
        <v>816</v>
      </c>
      <c r="C380" s="179"/>
      <c r="D380" s="178"/>
      <c r="E380" s="104" t="s">
        <v>817</v>
      </c>
      <c r="F380" s="180">
        <v>7.74</v>
      </c>
    </row>
    <row r="381" spans="2:6" ht="41.25" customHeight="1" thickBot="1" x14ac:dyDescent="0.3">
      <c r="B381" s="181" t="s">
        <v>818</v>
      </c>
      <c r="C381" s="179"/>
      <c r="D381" s="178"/>
      <c r="E381" s="104" t="s">
        <v>819</v>
      </c>
      <c r="F381" s="180">
        <v>9.01</v>
      </c>
    </row>
    <row r="382" spans="2:6" ht="38.25" customHeight="1" thickBot="1" x14ac:dyDescent="0.3">
      <c r="B382" s="181" t="s">
        <v>820</v>
      </c>
      <c r="C382" s="179"/>
      <c r="D382" s="178"/>
      <c r="E382" s="104" t="s">
        <v>821</v>
      </c>
      <c r="F382" s="180">
        <v>9.0500000000000007</v>
      </c>
    </row>
    <row r="383" spans="2:6" ht="26.25" customHeight="1" thickBot="1" x14ac:dyDescent="0.3">
      <c r="B383" s="183" t="s">
        <v>822</v>
      </c>
      <c r="C383" s="179"/>
      <c r="D383" s="178"/>
      <c r="E383" s="104" t="s">
        <v>823</v>
      </c>
      <c r="F383" s="180">
        <v>10.01</v>
      </c>
    </row>
    <row r="384" spans="2:6" ht="39" customHeight="1" thickBot="1" x14ac:dyDescent="0.3">
      <c r="B384" s="181" t="s">
        <v>824</v>
      </c>
      <c r="C384" s="179" t="s">
        <v>825</v>
      </c>
      <c r="D384" s="178"/>
      <c r="E384" s="104" t="s">
        <v>819</v>
      </c>
      <c r="F384" s="180">
        <v>18.02</v>
      </c>
    </row>
    <row r="385" spans="2:6" ht="26.25" customHeight="1" thickBot="1" x14ac:dyDescent="0.3">
      <c r="B385" s="183" t="s">
        <v>826</v>
      </c>
      <c r="C385" s="179" t="s">
        <v>827</v>
      </c>
      <c r="D385" s="178"/>
      <c r="E385" s="104"/>
      <c r="F385" s="180">
        <v>12.39</v>
      </c>
    </row>
    <row r="386" spans="2:6" ht="37.5" customHeight="1" thickBot="1" x14ac:dyDescent="0.3">
      <c r="B386" s="181" t="s">
        <v>828</v>
      </c>
      <c r="C386" s="179" t="s">
        <v>829</v>
      </c>
      <c r="D386" s="178"/>
      <c r="E386" s="104"/>
      <c r="F386" s="180">
        <v>15.21</v>
      </c>
    </row>
    <row r="387" spans="2:6" ht="37.5" customHeight="1" thickBot="1" x14ac:dyDescent="0.3">
      <c r="B387" s="186" t="s">
        <v>830</v>
      </c>
      <c r="C387" s="177" t="s">
        <v>831</v>
      </c>
      <c r="D387" s="187"/>
      <c r="E387" s="189"/>
      <c r="F387" s="180">
        <v>23.94</v>
      </c>
    </row>
    <row r="388" spans="2:6" ht="34.5" customHeight="1" thickBot="1" x14ac:dyDescent="0.3">
      <c r="B388" s="186" t="s">
        <v>832</v>
      </c>
      <c r="C388" s="177" t="s">
        <v>833</v>
      </c>
      <c r="D388" s="187"/>
      <c r="E388" s="189"/>
      <c r="F388" s="180">
        <v>23.86</v>
      </c>
    </row>
    <row r="389" spans="2:6" ht="33" customHeight="1" thickBot="1" x14ac:dyDescent="0.3">
      <c r="B389" s="186" t="s">
        <v>834</v>
      </c>
      <c r="C389" s="177" t="s">
        <v>835</v>
      </c>
      <c r="D389" s="187"/>
      <c r="E389" s="189"/>
      <c r="F389" s="180">
        <v>9.59</v>
      </c>
    </row>
    <row r="390" spans="2:6" ht="42.75" customHeight="1" thickBot="1" x14ac:dyDescent="0.3">
      <c r="B390" s="186" t="s">
        <v>836</v>
      </c>
      <c r="C390" s="177" t="s">
        <v>837</v>
      </c>
      <c r="D390" s="190"/>
      <c r="E390" s="191"/>
      <c r="F390" s="180">
        <v>9.11</v>
      </c>
    </row>
    <row r="391" spans="2:6" ht="36.75" customHeight="1" thickBot="1" x14ac:dyDescent="0.3">
      <c r="B391" s="186" t="s">
        <v>838</v>
      </c>
      <c r="C391" s="177" t="s">
        <v>839</v>
      </c>
      <c r="D391" s="190"/>
      <c r="E391" s="191"/>
      <c r="F391" s="180">
        <v>3.67</v>
      </c>
    </row>
    <row r="392" spans="2:6" ht="26.25" customHeight="1" thickBot="1" x14ac:dyDescent="0.3">
      <c r="B392" s="176" t="s">
        <v>840</v>
      </c>
      <c r="C392" s="179"/>
      <c r="D392" s="178"/>
      <c r="E392" s="104"/>
      <c r="F392" s="180">
        <v>1.99</v>
      </c>
    </row>
    <row r="393" spans="2:6" ht="26.25" customHeight="1" thickBot="1" x14ac:dyDescent="0.3">
      <c r="B393" s="183" t="s">
        <v>841</v>
      </c>
      <c r="C393" s="179"/>
      <c r="D393" s="178"/>
      <c r="E393" s="104"/>
      <c r="F393" s="180">
        <v>2.4300000000000002</v>
      </c>
    </row>
    <row r="394" spans="2:6" ht="26.25" customHeight="1" thickBot="1" x14ac:dyDescent="0.3">
      <c r="B394" s="176" t="s">
        <v>842</v>
      </c>
      <c r="C394" s="179"/>
      <c r="D394" s="178"/>
      <c r="E394" s="104"/>
      <c r="F394" s="180">
        <v>6.24</v>
      </c>
    </row>
    <row r="395" spans="2:6" ht="18.75" customHeight="1" thickBot="1" x14ac:dyDescent="0.3">
      <c r="B395" s="176"/>
      <c r="C395" s="179"/>
      <c r="D395" s="184"/>
      <c r="E395" s="185"/>
      <c r="F395" s="180">
        <v>0</v>
      </c>
    </row>
    <row r="396" spans="2:6" ht="26.25" customHeight="1" thickBot="1" x14ac:dyDescent="0.3">
      <c r="B396" s="183" t="s">
        <v>843</v>
      </c>
      <c r="C396" s="179"/>
      <c r="D396" s="195"/>
      <c r="E396" s="104"/>
      <c r="F396" s="180">
        <v>0.04</v>
      </c>
    </row>
    <row r="397" spans="2:6" ht="26.25" customHeight="1" thickBot="1" x14ac:dyDescent="0.3">
      <c r="B397" s="183" t="s">
        <v>844</v>
      </c>
      <c r="C397" s="179"/>
      <c r="D397" s="195"/>
      <c r="E397" s="104"/>
      <c r="F397" s="180">
        <v>7.0000000000000007E-2</v>
      </c>
    </row>
    <row r="398" spans="2:6" ht="26.25" customHeight="1" thickBot="1" x14ac:dyDescent="0.3">
      <c r="B398" s="183" t="s">
        <v>845</v>
      </c>
      <c r="C398" s="179"/>
      <c r="D398" s="178"/>
      <c r="E398" s="104"/>
      <c r="F398" s="180">
        <v>7.0000000000000007E-2</v>
      </c>
    </row>
    <row r="399" spans="2:6" ht="26.25" customHeight="1" thickBot="1" x14ac:dyDescent="0.3">
      <c r="B399" s="183" t="s">
        <v>846</v>
      </c>
      <c r="C399" s="179"/>
      <c r="D399" s="178"/>
      <c r="E399" s="104"/>
      <c r="F399" s="180">
        <v>0.32</v>
      </c>
    </row>
    <row r="400" spans="2:6" ht="26.25" customHeight="1" thickBot="1" x14ac:dyDescent="0.3">
      <c r="B400" s="183" t="s">
        <v>847</v>
      </c>
      <c r="C400" s="179"/>
      <c r="D400" s="178"/>
      <c r="E400" s="104"/>
      <c r="F400" s="180">
        <v>0.76</v>
      </c>
    </row>
    <row r="401" spans="1:6" ht="26.25" customHeight="1" thickBot="1" x14ac:dyDescent="0.3">
      <c r="B401" s="183" t="s">
        <v>848</v>
      </c>
      <c r="C401" s="179"/>
      <c r="D401" s="178"/>
      <c r="E401" s="104"/>
      <c r="F401" s="180">
        <v>11.74</v>
      </c>
    </row>
    <row r="402" spans="1:6" ht="26.25" customHeight="1" thickBot="1" x14ac:dyDescent="0.3">
      <c r="B402" s="183" t="s">
        <v>849</v>
      </c>
      <c r="C402" s="179"/>
      <c r="D402" s="178"/>
      <c r="E402" s="104"/>
      <c r="F402" s="180">
        <v>26.5</v>
      </c>
    </row>
    <row r="403" spans="1:6" ht="26.25" customHeight="1" thickBot="1" x14ac:dyDescent="0.3">
      <c r="B403" s="183" t="s">
        <v>850</v>
      </c>
      <c r="C403" s="179"/>
      <c r="D403" s="178"/>
      <c r="E403" s="104"/>
      <c r="F403" s="180">
        <v>3.06</v>
      </c>
    </row>
    <row r="404" spans="1:6" ht="26.25" customHeight="1" thickBot="1" x14ac:dyDescent="0.3">
      <c r="B404" s="183" t="s">
        <v>851</v>
      </c>
      <c r="C404" s="179"/>
      <c r="D404" s="178"/>
      <c r="E404" s="104" t="s">
        <v>852</v>
      </c>
      <c r="F404" s="180">
        <v>6.4</v>
      </c>
    </row>
    <row r="405" spans="1:6" ht="33.75" customHeight="1" thickBot="1" x14ac:dyDescent="0.3">
      <c r="B405" s="183" t="s">
        <v>853</v>
      </c>
      <c r="C405" s="179"/>
      <c r="D405" s="178"/>
      <c r="E405" s="104"/>
      <c r="F405" s="180">
        <v>41.75</v>
      </c>
    </row>
    <row r="406" spans="1:6" ht="25.5" customHeight="1" thickBot="1" x14ac:dyDescent="0.3">
      <c r="B406" s="176" t="s">
        <v>854</v>
      </c>
      <c r="C406" s="179"/>
      <c r="D406" s="179"/>
      <c r="E406" s="185"/>
      <c r="F406" s="180">
        <v>27.81</v>
      </c>
    </row>
    <row r="407" spans="1:6" ht="33.75" customHeight="1" thickBot="1" x14ac:dyDescent="0.3">
      <c r="A407" s="209"/>
      <c r="B407" s="186" t="s">
        <v>855</v>
      </c>
      <c r="C407" s="179"/>
      <c r="D407" s="179"/>
      <c r="E407" s="185" t="s">
        <v>856</v>
      </c>
      <c r="F407" s="180">
        <v>114.07</v>
      </c>
    </row>
    <row r="408" spans="1:6" ht="40.5" customHeight="1" thickBot="1" x14ac:dyDescent="0.3">
      <c r="A408" s="209"/>
      <c r="B408" s="186" t="s">
        <v>857</v>
      </c>
      <c r="C408" s="179"/>
      <c r="D408" s="179"/>
      <c r="E408" s="185" t="s">
        <v>856</v>
      </c>
      <c r="F408" s="180">
        <v>127.31</v>
      </c>
    </row>
    <row r="409" spans="1:6" ht="26.25" hidden="1" customHeight="1" x14ac:dyDescent="0.3">
      <c r="B409" s="183" t="s">
        <v>858</v>
      </c>
      <c r="C409" s="179" t="s">
        <v>859</v>
      </c>
      <c r="D409" s="178"/>
      <c r="E409" s="104"/>
      <c r="F409" s="180">
        <v>253.15</v>
      </c>
    </row>
    <row r="410" spans="1:6" ht="26.25" hidden="1" customHeight="1" x14ac:dyDescent="0.3">
      <c r="B410" s="183" t="s">
        <v>860</v>
      </c>
      <c r="C410" s="179" t="s">
        <v>861</v>
      </c>
      <c r="D410" s="178"/>
      <c r="E410" s="104" t="s">
        <v>862</v>
      </c>
      <c r="F410" s="180">
        <v>172.68</v>
      </c>
    </row>
    <row r="411" spans="1:6" ht="26.25" hidden="1" customHeight="1" x14ac:dyDescent="0.3">
      <c r="B411" s="183" t="s">
        <v>863</v>
      </c>
      <c r="C411" s="177" t="s">
        <v>165</v>
      </c>
      <c r="D411" s="184"/>
      <c r="E411" s="185"/>
      <c r="F411" s="180">
        <v>17.329999999999998</v>
      </c>
    </row>
    <row r="412" spans="1:6" ht="38.25" customHeight="1" thickBot="1" x14ac:dyDescent="0.3">
      <c r="B412" s="181" t="s">
        <v>864</v>
      </c>
      <c r="C412" s="177" t="s">
        <v>165</v>
      </c>
      <c r="D412" s="184"/>
      <c r="E412" s="185"/>
      <c r="F412" s="180">
        <v>19.73</v>
      </c>
    </row>
    <row r="413" spans="1:6" ht="26.25" customHeight="1" thickBot="1" x14ac:dyDescent="0.3">
      <c r="B413" s="183" t="s">
        <v>865</v>
      </c>
      <c r="C413" s="177" t="s">
        <v>165</v>
      </c>
      <c r="D413" s="184"/>
      <c r="E413" s="185"/>
      <c r="F413" s="180">
        <v>30.75</v>
      </c>
    </row>
    <row r="414" spans="1:6" ht="26.25" customHeight="1" thickBot="1" x14ac:dyDescent="0.3">
      <c r="B414" s="183" t="s">
        <v>866</v>
      </c>
      <c r="C414" s="177" t="s">
        <v>165</v>
      </c>
      <c r="D414" s="184"/>
      <c r="E414" s="185"/>
      <c r="F414" s="180">
        <v>30.82</v>
      </c>
    </row>
    <row r="415" spans="1:6" ht="26.25" customHeight="1" thickBot="1" x14ac:dyDescent="0.3">
      <c r="B415" s="183" t="s">
        <v>867</v>
      </c>
      <c r="C415" s="177" t="s">
        <v>165</v>
      </c>
      <c r="D415" s="184"/>
      <c r="E415" s="185"/>
      <c r="F415" s="180">
        <v>33.299999999999997</v>
      </c>
    </row>
    <row r="416" spans="1:6" ht="26.25" customHeight="1" thickBot="1" x14ac:dyDescent="0.3">
      <c r="B416" s="183" t="s">
        <v>868</v>
      </c>
      <c r="C416" s="177" t="s">
        <v>165</v>
      </c>
      <c r="D416" s="184"/>
      <c r="E416" s="185"/>
      <c r="F416" s="180">
        <v>37.270000000000003</v>
      </c>
    </row>
    <row r="417" spans="2:6" ht="26.25" customHeight="1" thickBot="1" x14ac:dyDescent="0.3">
      <c r="B417" s="183" t="s">
        <v>869</v>
      </c>
      <c r="C417" s="177" t="s">
        <v>165</v>
      </c>
      <c r="D417" s="184"/>
      <c r="E417" s="185"/>
      <c r="F417" s="180">
        <v>45</v>
      </c>
    </row>
    <row r="418" spans="2:6" ht="26.25" customHeight="1" thickBot="1" x14ac:dyDescent="0.3">
      <c r="B418" s="183" t="s">
        <v>870</v>
      </c>
      <c r="C418" s="177" t="s">
        <v>165</v>
      </c>
      <c r="D418" s="184"/>
      <c r="E418" s="185"/>
      <c r="F418" s="180">
        <v>46.34</v>
      </c>
    </row>
    <row r="419" spans="2:6" ht="38.25" customHeight="1" thickBot="1" x14ac:dyDescent="0.3">
      <c r="B419" s="181" t="s">
        <v>871</v>
      </c>
      <c r="C419" s="177" t="s">
        <v>165</v>
      </c>
      <c r="D419" s="184"/>
      <c r="E419" s="185"/>
      <c r="F419" s="180">
        <v>49.5</v>
      </c>
    </row>
    <row r="420" spans="2:6" ht="26.25" customHeight="1" thickBot="1" x14ac:dyDescent="0.3">
      <c r="B420" s="183" t="s">
        <v>872</v>
      </c>
      <c r="C420" s="177" t="s">
        <v>165</v>
      </c>
      <c r="D420" s="184"/>
      <c r="E420" s="185"/>
      <c r="F420" s="180">
        <v>53.1</v>
      </c>
    </row>
    <row r="421" spans="2:6" ht="26.25" customHeight="1" thickBot="1" x14ac:dyDescent="0.3">
      <c r="B421" s="183" t="s">
        <v>873</v>
      </c>
      <c r="C421" s="177" t="s">
        <v>165</v>
      </c>
      <c r="D421" s="184"/>
      <c r="E421" s="185"/>
      <c r="F421" s="180">
        <v>64.959999999999994</v>
      </c>
    </row>
    <row r="422" spans="2:6" ht="26.25" customHeight="1" thickBot="1" x14ac:dyDescent="0.3">
      <c r="B422" s="183" t="s">
        <v>874</v>
      </c>
      <c r="C422" s="177" t="s">
        <v>165</v>
      </c>
      <c r="D422" s="184"/>
      <c r="E422" s="185"/>
      <c r="F422" s="180">
        <v>65.989999999999995</v>
      </c>
    </row>
    <row r="423" spans="2:6" ht="26.25" customHeight="1" thickBot="1" x14ac:dyDescent="0.3">
      <c r="B423" s="183" t="s">
        <v>875</v>
      </c>
      <c r="C423" s="177" t="s">
        <v>165</v>
      </c>
      <c r="D423" s="184"/>
      <c r="E423" s="185"/>
      <c r="F423" s="180">
        <v>76.95</v>
      </c>
    </row>
    <row r="424" spans="2:6" ht="26.25" customHeight="1" thickBot="1" x14ac:dyDescent="0.3">
      <c r="B424" s="183" t="s">
        <v>876</v>
      </c>
      <c r="C424" s="177" t="s">
        <v>165</v>
      </c>
      <c r="D424" s="195"/>
      <c r="E424" s="104"/>
      <c r="F424" s="180">
        <v>83.55</v>
      </c>
    </row>
    <row r="425" spans="2:6" ht="39.75" customHeight="1" thickBot="1" x14ac:dyDescent="0.3">
      <c r="B425" s="181" t="s">
        <v>877</v>
      </c>
      <c r="C425" s="177" t="s">
        <v>165</v>
      </c>
      <c r="D425" s="184"/>
      <c r="E425" s="185"/>
      <c r="F425" s="180">
        <v>116.69</v>
      </c>
    </row>
    <row r="426" spans="2:6" ht="26.25" customHeight="1" thickBot="1" x14ac:dyDescent="0.3">
      <c r="B426" s="183" t="s">
        <v>878</v>
      </c>
      <c r="C426" s="177" t="s">
        <v>165</v>
      </c>
      <c r="D426" s="184"/>
      <c r="E426" s="185"/>
      <c r="F426" s="180">
        <v>45.6</v>
      </c>
    </row>
    <row r="427" spans="2:6" ht="26.25" customHeight="1" thickBot="1" x14ac:dyDescent="0.3">
      <c r="B427" s="183" t="s">
        <v>879</v>
      </c>
      <c r="C427" s="177" t="s">
        <v>165</v>
      </c>
      <c r="D427" s="184"/>
      <c r="E427" s="185"/>
      <c r="F427" s="180">
        <v>51.74</v>
      </c>
    </row>
    <row r="428" spans="2:6" ht="26.25" customHeight="1" x14ac:dyDescent="0.25">
      <c r="B428" s="183" t="s">
        <v>880</v>
      </c>
      <c r="C428" s="177" t="s">
        <v>165</v>
      </c>
      <c r="D428" s="184"/>
      <c r="E428" s="185"/>
      <c r="F428" s="180">
        <v>78.89</v>
      </c>
    </row>
    <row r="429" spans="2:6" ht="26.25" customHeight="1" x14ac:dyDescent="0.25">
      <c r="B429" s="205"/>
      <c r="C429" s="206"/>
      <c r="D429" s="207"/>
      <c r="E429" s="208"/>
      <c r="F429" s="210"/>
    </row>
    <row r="430" spans="2:6" ht="16.5" customHeight="1" x14ac:dyDescent="0.25">
      <c r="B430" s="240"/>
      <c r="C430" s="229"/>
      <c r="D430" s="207"/>
      <c r="E430" s="207"/>
      <c r="F430" s="209"/>
    </row>
    <row r="431" spans="2:6" ht="26.25" hidden="1" customHeight="1" x14ac:dyDescent="0.25">
      <c r="B431" s="241"/>
      <c r="C431" s="229"/>
      <c r="D431" s="241"/>
      <c r="E431" s="241"/>
      <c r="F431" s="242"/>
    </row>
    <row r="432" spans="2:6" ht="26.25" hidden="1" customHeight="1" x14ac:dyDescent="0.2">
      <c r="F432" s="242"/>
    </row>
    <row r="433" spans="2:6" ht="40.5" customHeight="1" x14ac:dyDescent="0.3">
      <c r="B433" s="243" t="s">
        <v>881</v>
      </c>
      <c r="C433" s="244"/>
      <c r="D433" s="244"/>
      <c r="E433" s="244" t="s">
        <v>60</v>
      </c>
    </row>
    <row r="434" spans="2:6" ht="39.75" customHeight="1" x14ac:dyDescent="0.3">
      <c r="B434" s="244" t="s">
        <v>882</v>
      </c>
      <c r="C434" s="245"/>
      <c r="D434" s="245"/>
      <c r="E434" s="244" t="s">
        <v>883</v>
      </c>
    </row>
    <row r="435" spans="2:6" ht="19.5" customHeight="1" x14ac:dyDescent="0.3">
      <c r="B435" s="245"/>
      <c r="C435" s="244"/>
      <c r="D435" s="244"/>
      <c r="E435" s="244"/>
    </row>
    <row r="436" spans="2:6" ht="26.25" customHeight="1" x14ac:dyDescent="0.3">
      <c r="B436" s="245" t="s">
        <v>63</v>
      </c>
      <c r="C436" s="244"/>
      <c r="D436" s="244"/>
      <c r="E436" s="244" t="s">
        <v>64</v>
      </c>
    </row>
    <row r="437" spans="2:6" ht="26.25" customHeight="1" x14ac:dyDescent="0.3">
      <c r="B437" s="245"/>
      <c r="C437" s="244"/>
      <c r="D437" s="244"/>
      <c r="E437" s="244"/>
    </row>
    <row r="438" spans="2:6" ht="26.25" customHeight="1" x14ac:dyDescent="0.3">
      <c r="B438" s="245" t="s">
        <v>65</v>
      </c>
      <c r="C438" s="244"/>
      <c r="D438" s="244"/>
      <c r="E438" s="244" t="s">
        <v>884</v>
      </c>
    </row>
    <row r="439" spans="2:6" ht="26.25" customHeight="1" x14ac:dyDescent="0.3">
      <c r="B439" s="244"/>
      <c r="C439" s="244"/>
      <c r="D439" s="244"/>
      <c r="E439" s="244"/>
      <c r="F439" s="244"/>
    </row>
    <row r="440" spans="2:6" ht="26.25" customHeight="1" x14ac:dyDescent="0.2">
      <c r="D440" s="229"/>
      <c r="E440" s="229"/>
    </row>
    <row r="1047" spans="3:3" s="207" customFormat="1" ht="26.25" customHeight="1" x14ac:dyDescent="0.2">
      <c r="C1047" s="229"/>
    </row>
    <row r="1048" spans="3:3" s="207" customFormat="1" ht="26.25" customHeight="1" x14ac:dyDescent="0.2">
      <c r="C1048" s="229"/>
    </row>
    <row r="1049" spans="3:3" s="207" customFormat="1" ht="26.25" customHeight="1" x14ac:dyDescent="0.2">
      <c r="C1049" s="229"/>
    </row>
    <row r="1050" spans="3:3" s="207" customFormat="1" ht="26.25" customHeight="1" x14ac:dyDescent="0.2">
      <c r="C1050" s="229"/>
    </row>
    <row r="1051" spans="3:3" s="207" customFormat="1" ht="26.25" customHeight="1" x14ac:dyDescent="0.2">
      <c r="C1051" s="229"/>
    </row>
    <row r="1052" spans="3:3" s="207" customFormat="1" ht="26.25" customHeight="1" x14ac:dyDescent="0.2">
      <c r="C1052" s="229"/>
    </row>
    <row r="1053" spans="3:3" s="207" customFormat="1" ht="26.25" customHeight="1" x14ac:dyDescent="0.2">
      <c r="C1053" s="229"/>
    </row>
    <row r="1054" spans="3:3" s="207" customFormat="1" ht="26.25" customHeight="1" x14ac:dyDescent="0.2">
      <c r="C1054" s="229"/>
    </row>
    <row r="1055" spans="3:3" s="207" customFormat="1" ht="26.25" customHeight="1" x14ac:dyDescent="0.2">
      <c r="C1055" s="229"/>
    </row>
    <row r="1056" spans="3:3" s="207" customFormat="1" ht="26.25" customHeight="1" x14ac:dyDescent="0.2">
      <c r="C1056" s="229"/>
    </row>
    <row r="1057" spans="3:3" s="207" customFormat="1" ht="26.25" customHeight="1" x14ac:dyDescent="0.2">
      <c r="C1057" s="229"/>
    </row>
    <row r="1058" spans="3:3" s="207" customFormat="1" ht="26.25" customHeight="1" x14ac:dyDescent="0.2">
      <c r="C1058" s="229"/>
    </row>
    <row r="1059" spans="3:3" s="207" customFormat="1" ht="26.25" customHeight="1" x14ac:dyDescent="0.2">
      <c r="C1059" s="229"/>
    </row>
    <row r="1060" spans="3:3" s="207" customFormat="1" ht="26.25" customHeight="1" x14ac:dyDescent="0.2">
      <c r="C1060" s="229"/>
    </row>
    <row r="1061" spans="3:3" s="207" customFormat="1" ht="26.25" customHeight="1" x14ac:dyDescent="0.2">
      <c r="C1061" s="229"/>
    </row>
    <row r="1062" spans="3:3" s="207" customFormat="1" ht="26.25" customHeight="1" x14ac:dyDescent="0.2">
      <c r="C1062" s="229"/>
    </row>
    <row r="1063" spans="3:3" s="207" customFormat="1" ht="26.25" customHeight="1" x14ac:dyDescent="0.2">
      <c r="C1063" s="229"/>
    </row>
    <row r="1064" spans="3:3" s="207" customFormat="1" ht="26.25" customHeight="1" x14ac:dyDescent="0.2">
      <c r="C1064" s="229"/>
    </row>
    <row r="1065" spans="3:3" s="207" customFormat="1" ht="26.25" customHeight="1" x14ac:dyDescent="0.2">
      <c r="C1065" s="229"/>
    </row>
    <row r="1066" spans="3:3" s="207" customFormat="1" ht="26.25" customHeight="1" x14ac:dyDescent="0.2">
      <c r="C1066" s="229"/>
    </row>
    <row r="1067" spans="3:3" s="207" customFormat="1" ht="26.25" customHeight="1" x14ac:dyDescent="0.2">
      <c r="C1067" s="229"/>
    </row>
    <row r="1068" spans="3:3" s="207" customFormat="1" ht="26.25" customHeight="1" x14ac:dyDescent="0.2">
      <c r="C1068" s="229"/>
    </row>
  </sheetData>
  <mergeCells count="3">
    <mergeCell ref="B9:F9"/>
    <mergeCell ref="B11:F11"/>
    <mergeCell ref="B13:F13"/>
  </mergeCells>
  <pageMargins left="0.59055118110236227" right="0" top="0.43307086614173229" bottom="0.19685039370078741" header="0.19685039370078741" footer="0"/>
  <pageSetup paperSize="9" scale="61" fitToHeight="2" orientation="portrait" horizontalDpi="300" verticalDpi="300" r:id="rId1"/>
  <headerFooter alignWithMargins="0"/>
  <rowBreaks count="1" manualBreakCount="1">
    <brk id="4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08"/>
  <sheetViews>
    <sheetView topLeftCell="A165" zoomScale="80" zoomScaleNormal="80" workbookViewId="0">
      <selection activeCell="H166" sqref="H166"/>
    </sheetView>
  </sheetViews>
  <sheetFormatPr defaultRowHeight="14.25" x14ac:dyDescent="0.2"/>
  <cols>
    <col min="1" max="1" width="9.140625" style="92"/>
    <col min="2" max="2" width="0" style="92" hidden="1" customWidth="1"/>
    <col min="3" max="3" width="44.5703125" style="67" customWidth="1"/>
    <col min="4" max="4" width="17.7109375" style="108" customWidth="1"/>
    <col min="5" max="5" width="18.7109375" style="109" customWidth="1"/>
    <col min="6" max="6" width="16.85546875" style="92" hidden="1" customWidth="1"/>
    <col min="7" max="7" width="25" style="92" customWidth="1"/>
    <col min="8" max="9" width="19" style="92" customWidth="1"/>
    <col min="10" max="10" width="15.28515625" style="92" customWidth="1"/>
    <col min="11" max="16384" width="9.140625" style="92"/>
  </cols>
  <sheetData>
    <row r="1" spans="3:10" x14ac:dyDescent="0.2">
      <c r="C1" s="108"/>
      <c r="H1" s="69"/>
      <c r="I1" s="69"/>
      <c r="J1" s="93"/>
    </row>
    <row r="2" spans="3:10" ht="18.75" x14ac:dyDescent="0.3">
      <c r="D2" s="110" t="s">
        <v>139</v>
      </c>
      <c r="E2" s="73"/>
      <c r="H2" s="67"/>
      <c r="I2" s="67"/>
    </row>
    <row r="3" spans="3:10" ht="20.25" x14ac:dyDescent="0.3">
      <c r="D3" s="70" t="s">
        <v>140</v>
      </c>
      <c r="E3" s="73"/>
      <c r="H3" s="75"/>
      <c r="I3" s="75"/>
      <c r="J3" s="67"/>
    </row>
    <row r="4" spans="3:10" ht="18" x14ac:dyDescent="0.25">
      <c r="D4" s="71"/>
      <c r="E4" s="73"/>
      <c r="H4" s="75"/>
      <c r="I4" s="75"/>
      <c r="J4" s="75"/>
    </row>
    <row r="5" spans="3:10" ht="21.75" customHeight="1" x14ac:dyDescent="0.3">
      <c r="D5" s="72"/>
      <c r="E5" s="70" t="s">
        <v>141</v>
      </c>
      <c r="H5" s="75"/>
      <c r="I5" s="75"/>
      <c r="J5" s="75"/>
    </row>
    <row r="6" spans="3:10" ht="20.25" customHeight="1" x14ac:dyDescent="0.2">
      <c r="D6" s="111" t="s">
        <v>1680</v>
      </c>
      <c r="E6" s="112" t="s">
        <v>143</v>
      </c>
      <c r="H6" s="75"/>
      <c r="I6" s="75"/>
      <c r="J6" s="75"/>
    </row>
    <row r="7" spans="3:10" x14ac:dyDescent="0.2">
      <c r="D7" s="95"/>
      <c r="F7" s="67"/>
      <c r="G7" s="67"/>
      <c r="H7" s="75"/>
      <c r="I7" s="75"/>
      <c r="J7" s="75"/>
    </row>
    <row r="8" spans="3:10" ht="33.75" customHeight="1" x14ac:dyDescent="0.3">
      <c r="C8" s="74" t="s">
        <v>144</v>
      </c>
      <c r="D8" s="94"/>
      <c r="E8" s="113"/>
      <c r="F8" s="114"/>
      <c r="G8" s="94"/>
      <c r="H8" s="68"/>
      <c r="I8" s="68"/>
      <c r="J8" s="75"/>
    </row>
    <row r="9" spans="3:10" ht="13.5" customHeight="1" x14ac:dyDescent="0.3">
      <c r="C9" s="94"/>
      <c r="D9" s="94"/>
      <c r="E9" s="113"/>
      <c r="F9" s="94"/>
      <c r="G9" s="94"/>
      <c r="H9" s="68"/>
      <c r="I9" s="68"/>
      <c r="J9" s="68"/>
    </row>
    <row r="10" spans="3:10" ht="20.25" x14ac:dyDescent="0.3">
      <c r="C10" s="115" t="s">
        <v>145</v>
      </c>
      <c r="D10" s="115"/>
      <c r="E10" s="116"/>
      <c r="F10" s="114"/>
      <c r="G10" s="94"/>
      <c r="H10" s="68"/>
      <c r="I10" s="68"/>
      <c r="J10" s="68"/>
    </row>
    <row r="11" spans="3:10" ht="14.25" customHeight="1" x14ac:dyDescent="0.3">
      <c r="C11" s="94"/>
      <c r="D11" s="94"/>
      <c r="E11" s="113"/>
      <c r="F11" s="94"/>
      <c r="G11" s="94"/>
      <c r="H11" s="69"/>
      <c r="I11" s="69"/>
      <c r="J11" s="68"/>
    </row>
    <row r="12" spans="3:10" ht="15.75" x14ac:dyDescent="0.25">
      <c r="C12" s="94" t="s">
        <v>1681</v>
      </c>
      <c r="D12" s="94"/>
      <c r="F12" s="114"/>
      <c r="G12" s="114"/>
      <c r="H12" s="67"/>
      <c r="I12" s="67"/>
      <c r="J12" s="69"/>
    </row>
    <row r="13" spans="3:10" ht="13.5" customHeight="1" x14ac:dyDescent="0.25">
      <c r="D13" s="96"/>
      <c r="E13" s="113"/>
      <c r="F13" s="71"/>
      <c r="G13" s="71"/>
      <c r="H13" s="67"/>
      <c r="I13" s="67"/>
      <c r="J13" s="67"/>
    </row>
    <row r="14" spans="3:10" ht="25.5" customHeight="1" thickBot="1" x14ac:dyDescent="0.3">
      <c r="C14" s="75" t="s">
        <v>147</v>
      </c>
      <c r="F14" s="71"/>
      <c r="G14" s="109" t="s">
        <v>1682</v>
      </c>
      <c r="H14" s="67"/>
      <c r="I14" s="67"/>
      <c r="J14" s="67"/>
    </row>
    <row r="15" spans="3:10" ht="43.5" customHeight="1" thickBot="1" x14ac:dyDescent="0.3">
      <c r="C15" s="117" t="s">
        <v>149</v>
      </c>
      <c r="D15" s="118" t="s">
        <v>150</v>
      </c>
      <c r="E15" s="119" t="s">
        <v>152</v>
      </c>
      <c r="F15" s="120" t="s">
        <v>1683</v>
      </c>
      <c r="G15" s="121" t="s">
        <v>153</v>
      </c>
      <c r="H15" s="122" t="s">
        <v>12</v>
      </c>
      <c r="I15" s="123"/>
      <c r="J15" s="67"/>
    </row>
    <row r="16" spans="3:10" ht="9.75" customHeight="1" x14ac:dyDescent="0.25">
      <c r="C16" s="124"/>
      <c r="D16" s="125"/>
      <c r="E16" s="126"/>
      <c r="F16" s="127"/>
      <c r="G16" s="128"/>
      <c r="H16" s="129"/>
      <c r="I16" s="130"/>
      <c r="J16" s="131"/>
    </row>
    <row r="17" spans="2:10" ht="20.25" customHeight="1" thickBot="1" x14ac:dyDescent="0.3">
      <c r="C17" s="132" t="s">
        <v>1684</v>
      </c>
      <c r="D17" s="133" t="s">
        <v>1685</v>
      </c>
      <c r="E17" s="134" t="s">
        <v>1686</v>
      </c>
      <c r="F17" s="135">
        <v>7323990000</v>
      </c>
      <c r="G17" s="107" t="s">
        <v>1687</v>
      </c>
      <c r="H17" s="136">
        <v>94.73</v>
      </c>
      <c r="I17" s="88"/>
      <c r="J17" s="131"/>
    </row>
    <row r="18" spans="2:10" ht="20.25" hidden="1" customHeight="1" x14ac:dyDescent="0.25">
      <c r="C18" s="137" t="s">
        <v>1688</v>
      </c>
      <c r="D18" s="138"/>
      <c r="E18" s="139"/>
      <c r="F18" s="140"/>
      <c r="G18" s="139"/>
      <c r="H18" s="136">
        <v>0</v>
      </c>
      <c r="I18" s="88"/>
      <c r="J18" s="85"/>
    </row>
    <row r="19" spans="2:10" ht="20.25" hidden="1" customHeight="1" x14ac:dyDescent="0.25">
      <c r="B19" s="92" t="s">
        <v>1689</v>
      </c>
      <c r="C19" s="76" t="s">
        <v>1690</v>
      </c>
      <c r="D19" s="141" t="s">
        <v>1691</v>
      </c>
      <c r="E19" s="78" t="s">
        <v>1692</v>
      </c>
      <c r="F19" s="84">
        <v>9402900000</v>
      </c>
      <c r="G19" s="142" t="s">
        <v>1693</v>
      </c>
      <c r="H19" s="136">
        <v>42.69</v>
      </c>
      <c r="I19" s="88"/>
      <c r="J19" s="85"/>
    </row>
    <row r="20" spans="2:10" ht="20.25" hidden="1" customHeight="1" x14ac:dyDescent="0.25">
      <c r="B20" s="92" t="s">
        <v>1689</v>
      </c>
      <c r="C20" s="76" t="s">
        <v>1690</v>
      </c>
      <c r="D20" s="141" t="s">
        <v>1694</v>
      </c>
      <c r="E20" s="78" t="s">
        <v>1692</v>
      </c>
      <c r="F20" s="84">
        <v>9402900000</v>
      </c>
      <c r="G20" s="142" t="s">
        <v>1693</v>
      </c>
      <c r="H20" s="136">
        <v>42.69</v>
      </c>
      <c r="I20" s="88"/>
      <c r="J20" s="85"/>
    </row>
    <row r="21" spans="2:10" ht="20.25" hidden="1" customHeight="1" x14ac:dyDescent="0.25">
      <c r="B21" s="92" t="s">
        <v>1695</v>
      </c>
      <c r="C21" s="76" t="s">
        <v>1696</v>
      </c>
      <c r="D21" s="141" t="s">
        <v>1697</v>
      </c>
      <c r="E21" s="78" t="s">
        <v>1698</v>
      </c>
      <c r="F21" s="84">
        <v>9402900000</v>
      </c>
      <c r="G21" s="142" t="s">
        <v>1693</v>
      </c>
      <c r="H21" s="136">
        <v>45.65</v>
      </c>
      <c r="I21" s="88"/>
      <c r="J21" s="85"/>
    </row>
    <row r="22" spans="2:10" ht="20.25" hidden="1" customHeight="1" x14ac:dyDescent="0.25">
      <c r="B22" s="92" t="s">
        <v>1699</v>
      </c>
      <c r="C22" s="76" t="s">
        <v>1700</v>
      </c>
      <c r="D22" s="141" t="s">
        <v>1701</v>
      </c>
      <c r="E22" s="78" t="s">
        <v>1702</v>
      </c>
      <c r="F22" s="84">
        <v>9402900000</v>
      </c>
      <c r="G22" s="142" t="s">
        <v>1693</v>
      </c>
      <c r="H22" s="136">
        <v>71.91</v>
      </c>
      <c r="I22" s="88"/>
      <c r="J22" s="85"/>
    </row>
    <row r="23" spans="2:10" ht="20.25" hidden="1" customHeight="1" x14ac:dyDescent="0.25">
      <c r="B23" s="92" t="s">
        <v>1703</v>
      </c>
      <c r="C23" s="76" t="s">
        <v>1704</v>
      </c>
      <c r="D23" s="141" t="s">
        <v>1705</v>
      </c>
      <c r="E23" s="78" t="s">
        <v>1706</v>
      </c>
      <c r="F23" s="84">
        <v>9402900000</v>
      </c>
      <c r="G23" s="142" t="s">
        <v>1693</v>
      </c>
      <c r="H23" s="136">
        <v>50.68</v>
      </c>
      <c r="I23" s="88"/>
      <c r="J23" s="85"/>
    </row>
    <row r="24" spans="2:10" ht="20.25" hidden="1" customHeight="1" x14ac:dyDescent="0.25">
      <c r="B24" s="92" t="s">
        <v>1707</v>
      </c>
      <c r="C24" s="76" t="s">
        <v>1708</v>
      </c>
      <c r="D24" s="141" t="s">
        <v>1709</v>
      </c>
      <c r="E24" s="78" t="s">
        <v>1710</v>
      </c>
      <c r="F24" s="84">
        <v>9402900000</v>
      </c>
      <c r="G24" s="142" t="s">
        <v>1693</v>
      </c>
      <c r="H24" s="136">
        <v>64.27</v>
      </c>
      <c r="I24" s="88"/>
      <c r="J24" s="85"/>
    </row>
    <row r="25" spans="2:10" ht="20.25" hidden="1" customHeight="1" x14ac:dyDescent="0.25">
      <c r="C25" s="143" t="s">
        <v>1711</v>
      </c>
      <c r="D25" s="141"/>
      <c r="E25" s="78"/>
      <c r="F25" s="84"/>
      <c r="G25" s="142"/>
      <c r="H25" s="136">
        <v>0</v>
      </c>
      <c r="I25" s="88"/>
      <c r="J25" s="85"/>
    </row>
    <row r="26" spans="2:10" ht="33.75" hidden="1" customHeight="1" thickBot="1" x14ac:dyDescent="0.3">
      <c r="B26" s="92" t="s">
        <v>1712</v>
      </c>
      <c r="C26" s="144" t="s">
        <v>1713</v>
      </c>
      <c r="D26" s="133" t="s">
        <v>1714</v>
      </c>
      <c r="E26" s="145" t="s">
        <v>1715</v>
      </c>
      <c r="F26" s="146">
        <v>9402900000</v>
      </c>
      <c r="G26" s="145" t="s">
        <v>1716</v>
      </c>
      <c r="H26" s="136">
        <v>361.68</v>
      </c>
      <c r="I26" s="88"/>
      <c r="J26" s="85"/>
    </row>
    <row r="27" spans="2:10" ht="55.5" hidden="1" customHeight="1" thickBot="1" x14ac:dyDescent="0.25">
      <c r="B27" s="92" t="s">
        <v>1689</v>
      </c>
      <c r="C27" s="147" t="s">
        <v>1717</v>
      </c>
      <c r="D27" s="148" t="s">
        <v>1718</v>
      </c>
      <c r="E27" s="149" t="s">
        <v>1719</v>
      </c>
      <c r="F27" s="150">
        <v>9402900000</v>
      </c>
      <c r="G27" s="149" t="s">
        <v>1716</v>
      </c>
      <c r="H27" s="136">
        <v>54.06</v>
      </c>
      <c r="I27" s="88"/>
      <c r="J27" s="85"/>
    </row>
    <row r="28" spans="2:10" ht="18" x14ac:dyDescent="0.25">
      <c r="C28" s="143" t="s">
        <v>1720</v>
      </c>
      <c r="D28" s="141"/>
      <c r="E28" s="78"/>
      <c r="F28" s="84"/>
      <c r="G28" s="142"/>
      <c r="H28" s="136"/>
      <c r="I28" s="88"/>
      <c r="J28" s="85"/>
    </row>
    <row r="29" spans="2:10" ht="39" customHeight="1" x14ac:dyDescent="0.25">
      <c r="C29" s="79" t="s">
        <v>1721</v>
      </c>
      <c r="D29" s="141" t="s">
        <v>1722</v>
      </c>
      <c r="E29" s="78" t="s">
        <v>1723</v>
      </c>
      <c r="F29" s="84">
        <v>9402900000</v>
      </c>
      <c r="G29" s="142" t="s">
        <v>1693</v>
      </c>
      <c r="H29" s="136">
        <v>558.13</v>
      </c>
      <c r="I29" s="88"/>
      <c r="J29" s="85"/>
    </row>
    <row r="30" spans="2:10" s="86" customFormat="1" ht="39.75" customHeight="1" x14ac:dyDescent="0.25">
      <c r="C30" s="79" t="s">
        <v>1721</v>
      </c>
      <c r="D30" s="141" t="s">
        <v>1724</v>
      </c>
      <c r="E30" s="78" t="s">
        <v>1723</v>
      </c>
      <c r="F30" s="84">
        <v>9402900000</v>
      </c>
      <c r="G30" s="142" t="s">
        <v>1693</v>
      </c>
      <c r="H30" s="136">
        <v>588.6</v>
      </c>
      <c r="I30" s="88"/>
      <c r="J30" s="85"/>
    </row>
    <row r="31" spans="2:10" ht="42.75" hidden="1" customHeight="1" thickBot="1" x14ac:dyDescent="0.25">
      <c r="C31" s="79" t="s">
        <v>1725</v>
      </c>
      <c r="D31" s="141" t="s">
        <v>1722</v>
      </c>
      <c r="E31" s="78" t="s">
        <v>1723</v>
      </c>
      <c r="F31" s="84">
        <v>9402900000</v>
      </c>
      <c r="G31" s="142" t="s">
        <v>1693</v>
      </c>
      <c r="H31" s="136">
        <v>619.97</v>
      </c>
      <c r="I31" s="88"/>
      <c r="J31" s="85"/>
    </row>
    <row r="32" spans="2:10" s="86" customFormat="1" ht="41.25" hidden="1" customHeight="1" thickBot="1" x14ac:dyDescent="0.25">
      <c r="C32" s="79" t="s">
        <v>1725</v>
      </c>
      <c r="D32" s="141" t="s">
        <v>1724</v>
      </c>
      <c r="E32" s="78" t="s">
        <v>1723</v>
      </c>
      <c r="F32" s="84">
        <v>9402900000</v>
      </c>
      <c r="G32" s="142" t="s">
        <v>1693</v>
      </c>
      <c r="H32" s="136">
        <v>644.79999999999995</v>
      </c>
      <c r="I32" s="88"/>
      <c r="J32" s="85"/>
    </row>
    <row r="33" spans="3:10" ht="0.75" customHeight="1" x14ac:dyDescent="0.25">
      <c r="C33" s="79"/>
      <c r="D33" s="141"/>
      <c r="E33" s="78"/>
      <c r="F33" s="84"/>
      <c r="G33" s="142"/>
      <c r="H33" s="136"/>
      <c r="I33" s="88"/>
      <c r="J33" s="85"/>
    </row>
    <row r="34" spans="3:10" ht="25.5" customHeight="1" x14ac:dyDescent="0.25">
      <c r="C34" s="79" t="s">
        <v>1726</v>
      </c>
      <c r="D34" s="151" t="s">
        <v>1727</v>
      </c>
      <c r="E34" s="78" t="s">
        <v>1723</v>
      </c>
      <c r="F34" s="84">
        <v>9402900000</v>
      </c>
      <c r="G34" s="142" t="s">
        <v>1693</v>
      </c>
      <c r="H34" s="136">
        <v>659.07</v>
      </c>
      <c r="I34" s="88"/>
      <c r="J34" s="85"/>
    </row>
    <row r="35" spans="3:10" s="86" customFormat="1" ht="30.75" customHeight="1" x14ac:dyDescent="0.25">
      <c r="C35" s="79" t="s">
        <v>1726</v>
      </c>
      <c r="D35" s="151" t="s">
        <v>1728</v>
      </c>
      <c r="E35" s="78" t="s">
        <v>1723</v>
      </c>
      <c r="F35" s="84">
        <v>9402900000</v>
      </c>
      <c r="G35" s="142" t="s">
        <v>1693</v>
      </c>
      <c r="H35" s="136">
        <v>722.34</v>
      </c>
      <c r="I35" s="88"/>
      <c r="J35" s="85"/>
    </row>
    <row r="36" spans="3:10" ht="58.5" customHeight="1" x14ac:dyDescent="0.25">
      <c r="C36" s="79" t="s">
        <v>1729</v>
      </c>
      <c r="D36" s="151" t="s">
        <v>1730</v>
      </c>
      <c r="E36" s="78" t="s">
        <v>1731</v>
      </c>
      <c r="F36" s="84">
        <v>9402900000</v>
      </c>
      <c r="G36" s="142" t="s">
        <v>1693</v>
      </c>
      <c r="H36" s="136">
        <v>736.92</v>
      </c>
      <c r="I36" s="88"/>
      <c r="J36" s="85"/>
    </row>
    <row r="37" spans="3:10" s="86" customFormat="1" ht="51" customHeight="1" x14ac:dyDescent="0.25">
      <c r="C37" s="79" t="s">
        <v>1729</v>
      </c>
      <c r="D37" s="151" t="s">
        <v>1730</v>
      </c>
      <c r="E37" s="78" t="s">
        <v>1731</v>
      </c>
      <c r="F37" s="84">
        <v>9402900000</v>
      </c>
      <c r="G37" s="142" t="s">
        <v>1693</v>
      </c>
      <c r="H37" s="136">
        <v>767.27</v>
      </c>
      <c r="I37" s="88"/>
      <c r="J37" s="85"/>
    </row>
    <row r="38" spans="3:10" ht="54.75" customHeight="1" x14ac:dyDescent="0.25">
      <c r="C38" s="79" t="s">
        <v>1732</v>
      </c>
      <c r="D38" s="151" t="s">
        <v>1733</v>
      </c>
      <c r="E38" s="78" t="s">
        <v>1723</v>
      </c>
      <c r="F38" s="84">
        <v>9402900000</v>
      </c>
      <c r="G38" s="142" t="s">
        <v>1693</v>
      </c>
      <c r="H38" s="136">
        <v>848.03</v>
      </c>
      <c r="I38" s="88"/>
      <c r="J38" s="85"/>
    </row>
    <row r="39" spans="3:10" s="86" customFormat="1" ht="48" customHeight="1" x14ac:dyDescent="0.25">
      <c r="C39" s="79" t="s">
        <v>1732</v>
      </c>
      <c r="D39" s="151" t="s">
        <v>1734</v>
      </c>
      <c r="E39" s="78" t="s">
        <v>1723</v>
      </c>
      <c r="F39" s="84">
        <v>9402900000</v>
      </c>
      <c r="G39" s="142" t="s">
        <v>1693</v>
      </c>
      <c r="H39" s="136">
        <v>911.13</v>
      </c>
      <c r="I39" s="88"/>
      <c r="J39" s="85"/>
    </row>
    <row r="40" spans="3:10" ht="51" customHeight="1" x14ac:dyDescent="0.25">
      <c r="C40" s="79" t="s">
        <v>1735</v>
      </c>
      <c r="D40" s="141" t="s">
        <v>1736</v>
      </c>
      <c r="E40" s="78" t="s">
        <v>1723</v>
      </c>
      <c r="F40" s="84">
        <v>9402900000</v>
      </c>
      <c r="G40" s="142" t="s">
        <v>1693</v>
      </c>
      <c r="H40" s="136">
        <v>746.89</v>
      </c>
      <c r="I40" s="88"/>
      <c r="J40" s="85"/>
    </row>
    <row r="41" spans="3:10" s="86" customFormat="1" ht="55.5" customHeight="1" x14ac:dyDescent="0.25">
      <c r="C41" s="79" t="s">
        <v>1735</v>
      </c>
      <c r="D41" s="141" t="s">
        <v>1737</v>
      </c>
      <c r="E41" s="78" t="s">
        <v>1723</v>
      </c>
      <c r="F41" s="84">
        <v>9402900000</v>
      </c>
      <c r="G41" s="142" t="s">
        <v>1693</v>
      </c>
      <c r="H41" s="136">
        <v>776.37</v>
      </c>
      <c r="I41" s="88"/>
      <c r="J41" s="85"/>
    </row>
    <row r="42" spans="3:10" ht="53.25" customHeight="1" x14ac:dyDescent="0.25">
      <c r="C42" s="79" t="s">
        <v>1738</v>
      </c>
      <c r="D42" s="151" t="s">
        <v>1739</v>
      </c>
      <c r="E42" s="78" t="s">
        <v>1723</v>
      </c>
      <c r="F42" s="84">
        <v>9402900000</v>
      </c>
      <c r="G42" s="142" t="s">
        <v>1693</v>
      </c>
      <c r="H42" s="136">
        <v>891.57</v>
      </c>
      <c r="I42" s="88"/>
      <c r="J42" s="85"/>
    </row>
    <row r="43" spans="3:10" s="86" customFormat="1" ht="46.5" customHeight="1" x14ac:dyDescent="0.25">
      <c r="C43" s="79" t="s">
        <v>1738</v>
      </c>
      <c r="D43" s="151" t="s">
        <v>1740</v>
      </c>
      <c r="E43" s="78" t="s">
        <v>1723</v>
      </c>
      <c r="F43" s="84">
        <v>9402900000</v>
      </c>
      <c r="G43" s="142" t="s">
        <v>1693</v>
      </c>
      <c r="H43" s="136">
        <v>954.82</v>
      </c>
      <c r="I43" s="88"/>
      <c r="J43" s="85"/>
    </row>
    <row r="44" spans="3:10" ht="18" x14ac:dyDescent="0.25">
      <c r="C44" s="79"/>
      <c r="D44" s="151"/>
      <c r="E44" s="78"/>
      <c r="F44" s="84"/>
      <c r="G44" s="142"/>
      <c r="H44" s="136"/>
      <c r="I44" s="88"/>
      <c r="J44" s="85"/>
    </row>
    <row r="45" spans="3:10" ht="33" x14ac:dyDescent="0.25">
      <c r="C45" s="79" t="s">
        <v>1741</v>
      </c>
      <c r="D45" s="141" t="s">
        <v>1742</v>
      </c>
      <c r="E45" s="78" t="s">
        <v>1743</v>
      </c>
      <c r="F45" s="84">
        <v>9402900000</v>
      </c>
      <c r="G45" s="142" t="s">
        <v>1693</v>
      </c>
      <c r="H45" s="136">
        <v>417.19</v>
      </c>
      <c r="I45" s="88"/>
      <c r="J45" s="85"/>
    </row>
    <row r="46" spans="3:10" s="86" customFormat="1" ht="33" x14ac:dyDescent="0.25">
      <c r="C46" s="79" t="s">
        <v>1741</v>
      </c>
      <c r="D46" s="141" t="s">
        <v>1744</v>
      </c>
      <c r="E46" s="78" t="s">
        <v>1743</v>
      </c>
      <c r="F46" s="84">
        <v>9402900000</v>
      </c>
      <c r="G46" s="142" t="s">
        <v>1693</v>
      </c>
      <c r="H46" s="136">
        <v>436.75</v>
      </c>
      <c r="I46" s="88"/>
      <c r="J46" s="85"/>
    </row>
    <row r="47" spans="3:10" ht="33" x14ac:dyDescent="0.25">
      <c r="C47" s="79" t="s">
        <v>1745</v>
      </c>
      <c r="D47" s="141" t="s">
        <v>1746</v>
      </c>
      <c r="E47" s="78" t="s">
        <v>1743</v>
      </c>
      <c r="F47" s="84">
        <v>9402900000</v>
      </c>
      <c r="G47" s="142" t="s">
        <v>1693</v>
      </c>
      <c r="H47" s="136">
        <v>438.06</v>
      </c>
      <c r="I47" s="88"/>
      <c r="J47" s="85"/>
    </row>
    <row r="48" spans="3:10" ht="20.25" hidden="1" customHeight="1" x14ac:dyDescent="0.25">
      <c r="C48" s="79"/>
      <c r="D48" s="141"/>
      <c r="E48" s="78"/>
      <c r="F48" s="84"/>
      <c r="G48" s="142"/>
      <c r="H48" s="136">
        <v>0</v>
      </c>
      <c r="I48" s="88"/>
      <c r="J48" s="85"/>
    </row>
    <row r="49" spans="3:10" ht="31.5" hidden="1" customHeight="1" x14ac:dyDescent="0.25">
      <c r="C49" s="79" t="s">
        <v>1747</v>
      </c>
      <c r="D49" s="141" t="s">
        <v>1748</v>
      </c>
      <c r="E49" s="78" t="s">
        <v>1749</v>
      </c>
      <c r="F49" s="84">
        <v>9402900000</v>
      </c>
      <c r="G49" s="142" t="s">
        <v>1693</v>
      </c>
      <c r="H49" s="136">
        <v>506.38</v>
      </c>
      <c r="I49" s="88"/>
      <c r="J49" s="85"/>
    </row>
    <row r="50" spans="3:10" s="86" customFormat="1" ht="33" x14ac:dyDescent="0.25">
      <c r="C50" s="79" t="s">
        <v>1745</v>
      </c>
      <c r="D50" s="141" t="s">
        <v>1750</v>
      </c>
      <c r="E50" s="78" t="s">
        <v>1743</v>
      </c>
      <c r="F50" s="84">
        <v>9402900000</v>
      </c>
      <c r="G50" s="142" t="s">
        <v>1693</v>
      </c>
      <c r="H50" s="136">
        <v>457.33</v>
      </c>
      <c r="I50" s="88"/>
      <c r="J50" s="85"/>
    </row>
    <row r="51" spans="3:10" ht="13.5" customHeight="1" x14ac:dyDescent="0.25">
      <c r="C51" s="79"/>
      <c r="D51" s="141"/>
      <c r="E51" s="78"/>
      <c r="F51" s="84"/>
      <c r="G51" s="142"/>
      <c r="H51" s="136"/>
      <c r="I51" s="88"/>
      <c r="J51" s="85"/>
    </row>
    <row r="52" spans="3:10" ht="39" customHeight="1" x14ac:dyDescent="0.25">
      <c r="C52" s="79" t="s">
        <v>1751</v>
      </c>
      <c r="D52" s="141" t="s">
        <v>1752</v>
      </c>
      <c r="E52" s="78" t="s">
        <v>1749</v>
      </c>
      <c r="F52" s="84">
        <v>9402900000</v>
      </c>
      <c r="G52" s="142" t="s">
        <v>1693</v>
      </c>
      <c r="H52" s="136">
        <v>520.05999999999995</v>
      </c>
      <c r="I52" s="88"/>
      <c r="J52" s="85"/>
    </row>
    <row r="53" spans="3:10" s="86" customFormat="1" ht="33.75" customHeight="1" x14ac:dyDescent="0.25">
      <c r="C53" s="79" t="s">
        <v>1751</v>
      </c>
      <c r="D53" s="141" t="s">
        <v>1753</v>
      </c>
      <c r="E53" s="78" t="s">
        <v>1749</v>
      </c>
      <c r="F53" s="84">
        <v>9402900000</v>
      </c>
      <c r="G53" s="142" t="s">
        <v>1693</v>
      </c>
      <c r="H53" s="136">
        <v>545.70000000000005</v>
      </c>
      <c r="I53" s="88"/>
      <c r="J53" s="85"/>
    </row>
    <row r="54" spans="3:10" ht="30.75" customHeight="1" x14ac:dyDescent="0.25">
      <c r="C54" s="76" t="s">
        <v>1754</v>
      </c>
      <c r="D54" s="141" t="s">
        <v>1755</v>
      </c>
      <c r="E54" s="78" t="s">
        <v>1749</v>
      </c>
      <c r="F54" s="84">
        <v>9402900000</v>
      </c>
      <c r="G54" s="142" t="s">
        <v>1693</v>
      </c>
      <c r="H54" s="136">
        <v>643.97</v>
      </c>
      <c r="I54" s="88"/>
      <c r="J54" s="85"/>
    </row>
    <row r="55" spans="3:10" s="86" customFormat="1" ht="38.25" customHeight="1" x14ac:dyDescent="0.25">
      <c r="C55" s="76" t="s">
        <v>1754</v>
      </c>
      <c r="D55" s="141" t="s">
        <v>1756</v>
      </c>
      <c r="E55" s="78" t="s">
        <v>1749</v>
      </c>
      <c r="F55" s="84">
        <v>9402900000</v>
      </c>
      <c r="G55" s="142" t="s">
        <v>1693</v>
      </c>
      <c r="H55" s="136">
        <v>672.04</v>
      </c>
      <c r="I55" s="88"/>
      <c r="J55" s="85"/>
    </row>
    <row r="56" spans="3:10" ht="42.75" customHeight="1" x14ac:dyDescent="0.25">
      <c r="C56" s="79" t="s">
        <v>1757</v>
      </c>
      <c r="D56" s="141" t="s">
        <v>1755</v>
      </c>
      <c r="E56" s="78" t="s">
        <v>1749</v>
      </c>
      <c r="F56" s="84">
        <v>9402900000</v>
      </c>
      <c r="G56" s="142" t="s">
        <v>1693</v>
      </c>
      <c r="H56" s="136">
        <v>706.08</v>
      </c>
      <c r="I56" s="88"/>
      <c r="J56" s="85"/>
    </row>
    <row r="57" spans="3:10" s="86" customFormat="1" ht="45.75" customHeight="1" x14ac:dyDescent="0.25">
      <c r="C57" s="79" t="s">
        <v>1757</v>
      </c>
      <c r="D57" s="141" t="s">
        <v>1756</v>
      </c>
      <c r="E57" s="78" t="s">
        <v>1749</v>
      </c>
      <c r="F57" s="84">
        <v>9402900000</v>
      </c>
      <c r="G57" s="142" t="s">
        <v>1693</v>
      </c>
      <c r="H57" s="136">
        <v>727.26</v>
      </c>
      <c r="I57" s="88"/>
      <c r="J57" s="85"/>
    </row>
    <row r="58" spans="3:10" ht="59.25" customHeight="1" x14ac:dyDescent="0.25">
      <c r="C58" s="79" t="s">
        <v>1758</v>
      </c>
      <c r="D58" s="141" t="s">
        <v>1755</v>
      </c>
      <c r="E58" s="78" t="s">
        <v>1749</v>
      </c>
      <c r="F58" s="84">
        <v>9402900000</v>
      </c>
      <c r="G58" s="142" t="s">
        <v>1693</v>
      </c>
      <c r="H58" s="136">
        <v>752.58</v>
      </c>
      <c r="I58" s="88"/>
      <c r="J58" s="85"/>
    </row>
    <row r="59" spans="3:10" s="86" customFormat="1" ht="47.25" x14ac:dyDescent="0.25">
      <c r="C59" s="79" t="s">
        <v>1758</v>
      </c>
      <c r="D59" s="141" t="s">
        <v>1756</v>
      </c>
      <c r="E59" s="78" t="s">
        <v>1749</v>
      </c>
      <c r="F59" s="84">
        <v>9402900000</v>
      </c>
      <c r="G59" s="142" t="s">
        <v>1693</v>
      </c>
      <c r="H59" s="136">
        <v>775.16</v>
      </c>
      <c r="I59" s="88"/>
      <c r="J59" s="85"/>
    </row>
    <row r="60" spans="3:10" ht="60.75" customHeight="1" x14ac:dyDescent="0.25">
      <c r="C60" s="79" t="s">
        <v>1759</v>
      </c>
      <c r="D60" s="141" t="s">
        <v>1760</v>
      </c>
      <c r="E60" s="78" t="s">
        <v>1749</v>
      </c>
      <c r="F60" s="84">
        <v>9402900000</v>
      </c>
      <c r="G60" s="142" t="s">
        <v>1693</v>
      </c>
      <c r="H60" s="136">
        <v>688.88</v>
      </c>
      <c r="I60" s="88"/>
      <c r="J60" s="85"/>
    </row>
    <row r="61" spans="3:10" s="86" customFormat="1" ht="47.25" x14ac:dyDescent="0.25">
      <c r="C61" s="79" t="s">
        <v>1759</v>
      </c>
      <c r="D61" s="141" t="s">
        <v>1761</v>
      </c>
      <c r="E61" s="78" t="s">
        <v>1749</v>
      </c>
      <c r="F61" s="84">
        <v>9402900000</v>
      </c>
      <c r="G61" s="142" t="s">
        <v>1693</v>
      </c>
      <c r="H61" s="136">
        <v>714.08</v>
      </c>
      <c r="I61" s="88"/>
      <c r="J61" s="85"/>
    </row>
    <row r="62" spans="3:10" ht="56.25" customHeight="1" x14ac:dyDescent="0.25">
      <c r="C62" s="79" t="s">
        <v>1762</v>
      </c>
      <c r="D62" s="141" t="s">
        <v>1763</v>
      </c>
      <c r="E62" s="78" t="s">
        <v>1749</v>
      </c>
      <c r="F62" s="84">
        <v>9402900000</v>
      </c>
      <c r="G62" s="142" t="s">
        <v>1693</v>
      </c>
      <c r="H62" s="136">
        <v>743.64</v>
      </c>
      <c r="I62" s="88"/>
      <c r="J62" s="85"/>
    </row>
    <row r="63" spans="3:10" s="86" customFormat="1" ht="55.5" customHeight="1" x14ac:dyDescent="0.25">
      <c r="C63" s="79" t="s">
        <v>1762</v>
      </c>
      <c r="D63" s="141" t="s">
        <v>1764</v>
      </c>
      <c r="E63" s="78" t="s">
        <v>1749</v>
      </c>
      <c r="F63" s="84">
        <v>9402900000</v>
      </c>
      <c r="G63" s="142" t="s">
        <v>1693</v>
      </c>
      <c r="H63" s="136">
        <v>769.06</v>
      </c>
      <c r="I63" s="88"/>
      <c r="J63" s="85"/>
    </row>
    <row r="64" spans="3:10" ht="60.75" customHeight="1" x14ac:dyDescent="0.25">
      <c r="C64" s="79" t="s">
        <v>1765</v>
      </c>
      <c r="D64" s="141" t="s">
        <v>1766</v>
      </c>
      <c r="E64" s="78" t="s">
        <v>1749</v>
      </c>
      <c r="F64" s="84">
        <v>9402900000</v>
      </c>
      <c r="G64" s="142" t="s">
        <v>1693</v>
      </c>
      <c r="H64" s="136">
        <v>803</v>
      </c>
      <c r="I64" s="88"/>
      <c r="J64" s="85"/>
    </row>
    <row r="65" spans="2:10" s="86" customFormat="1" ht="57" customHeight="1" x14ac:dyDescent="0.25">
      <c r="C65" s="79" t="s">
        <v>1765</v>
      </c>
      <c r="D65" s="141" t="s">
        <v>1767</v>
      </c>
      <c r="E65" s="78" t="s">
        <v>1749</v>
      </c>
      <c r="F65" s="84">
        <v>9402900000</v>
      </c>
      <c r="G65" s="142" t="s">
        <v>1693</v>
      </c>
      <c r="H65" s="136">
        <v>828.59</v>
      </c>
      <c r="I65" s="88"/>
      <c r="J65" s="85"/>
    </row>
    <row r="66" spans="2:10" ht="49.5" customHeight="1" x14ac:dyDescent="0.25">
      <c r="C66" s="79" t="s">
        <v>1768</v>
      </c>
      <c r="D66" s="141" t="s">
        <v>1769</v>
      </c>
      <c r="E66" s="78" t="s">
        <v>1749</v>
      </c>
      <c r="F66" s="84">
        <v>9402900000</v>
      </c>
      <c r="G66" s="142" t="s">
        <v>1693</v>
      </c>
      <c r="H66" s="136">
        <v>856.35</v>
      </c>
      <c r="I66" s="88"/>
      <c r="J66" s="85"/>
    </row>
    <row r="67" spans="2:10" s="86" customFormat="1" ht="56.25" customHeight="1" x14ac:dyDescent="0.25">
      <c r="C67" s="79" t="s">
        <v>1768</v>
      </c>
      <c r="D67" s="141" t="s">
        <v>1770</v>
      </c>
      <c r="E67" s="78" t="s">
        <v>1749</v>
      </c>
      <c r="F67" s="84">
        <v>9402900000</v>
      </c>
      <c r="G67" s="142" t="s">
        <v>1693</v>
      </c>
      <c r="H67" s="136">
        <v>882.73</v>
      </c>
      <c r="I67" s="88"/>
      <c r="J67" s="85"/>
    </row>
    <row r="68" spans="2:10" ht="9" customHeight="1" x14ac:dyDescent="0.25">
      <c r="C68" s="79"/>
      <c r="D68" s="141"/>
      <c r="E68" s="78"/>
      <c r="F68" s="84"/>
      <c r="G68" s="142"/>
      <c r="H68" s="136"/>
      <c r="I68" s="88"/>
      <c r="J68" s="85"/>
    </row>
    <row r="69" spans="2:10" ht="46.5" customHeight="1" x14ac:dyDescent="0.25">
      <c r="C69" s="79" t="s">
        <v>1771</v>
      </c>
      <c r="D69" s="141" t="s">
        <v>1772</v>
      </c>
      <c r="E69" s="78" t="s">
        <v>1773</v>
      </c>
      <c r="F69" s="84">
        <v>9402900000</v>
      </c>
      <c r="G69" s="142" t="s">
        <v>1693</v>
      </c>
      <c r="H69" s="136">
        <v>419.45</v>
      </c>
      <c r="I69" s="88"/>
      <c r="J69" s="85"/>
    </row>
    <row r="70" spans="2:10" s="86" customFormat="1" ht="42.75" customHeight="1" x14ac:dyDescent="0.25">
      <c r="C70" s="79" t="s">
        <v>1771</v>
      </c>
      <c r="D70" s="141" t="s">
        <v>1774</v>
      </c>
      <c r="E70" s="78" t="s">
        <v>1773</v>
      </c>
      <c r="F70" s="84">
        <v>9402900000</v>
      </c>
      <c r="G70" s="142" t="s">
        <v>1693</v>
      </c>
      <c r="H70" s="136">
        <v>447.38</v>
      </c>
      <c r="I70" s="88"/>
      <c r="J70" s="85"/>
    </row>
    <row r="71" spans="2:10" ht="42" customHeight="1" x14ac:dyDescent="0.25">
      <c r="C71" s="79" t="s">
        <v>1775</v>
      </c>
      <c r="D71" s="141" t="s">
        <v>1776</v>
      </c>
      <c r="E71" s="78" t="s">
        <v>1773</v>
      </c>
      <c r="F71" s="84">
        <v>9402900000</v>
      </c>
      <c r="G71" s="142" t="s">
        <v>1693</v>
      </c>
      <c r="H71" s="136">
        <v>447.04</v>
      </c>
      <c r="I71" s="88"/>
      <c r="J71" s="85"/>
    </row>
    <row r="72" spans="2:10" s="86" customFormat="1" ht="44.25" customHeight="1" x14ac:dyDescent="0.25">
      <c r="C72" s="79" t="s">
        <v>1775</v>
      </c>
      <c r="D72" s="141" t="s">
        <v>1777</v>
      </c>
      <c r="E72" s="78" t="s">
        <v>1773</v>
      </c>
      <c r="F72" s="84">
        <v>9402900000</v>
      </c>
      <c r="G72" s="142" t="s">
        <v>1693</v>
      </c>
      <c r="H72" s="136">
        <v>474.91</v>
      </c>
      <c r="I72" s="88"/>
      <c r="J72" s="85"/>
    </row>
    <row r="73" spans="2:10" ht="18" x14ac:dyDescent="0.25">
      <c r="C73" s="143" t="s">
        <v>1778</v>
      </c>
      <c r="D73" s="141"/>
      <c r="E73" s="78"/>
      <c r="F73" s="78"/>
      <c r="G73" s="78"/>
      <c r="H73" s="136"/>
      <c r="I73" s="88"/>
      <c r="J73" s="85"/>
    </row>
    <row r="74" spans="2:10" ht="29.25" x14ac:dyDescent="0.25">
      <c r="C74" s="99" t="s">
        <v>1779</v>
      </c>
      <c r="D74" s="151" t="s">
        <v>1780</v>
      </c>
      <c r="E74" s="78" t="s">
        <v>1781</v>
      </c>
      <c r="F74" s="84">
        <v>9402900000</v>
      </c>
      <c r="G74" s="78" t="s">
        <v>1782</v>
      </c>
      <c r="H74" s="136">
        <v>727.53</v>
      </c>
      <c r="I74" s="88"/>
      <c r="J74" s="85"/>
    </row>
    <row r="75" spans="2:10" ht="29.25" x14ac:dyDescent="0.25">
      <c r="C75" s="99" t="s">
        <v>1783</v>
      </c>
      <c r="D75" s="151" t="s">
        <v>1784</v>
      </c>
      <c r="E75" s="78" t="s">
        <v>1781</v>
      </c>
      <c r="F75" s="84">
        <v>9402900000</v>
      </c>
      <c r="G75" s="78" t="s">
        <v>1782</v>
      </c>
      <c r="H75" s="136">
        <v>871.3</v>
      </c>
      <c r="I75" s="88"/>
      <c r="J75" s="85"/>
    </row>
    <row r="76" spans="2:10" ht="24.75" customHeight="1" x14ac:dyDescent="0.25">
      <c r="C76" s="100" t="s">
        <v>1785</v>
      </c>
      <c r="D76" s="151" t="s">
        <v>1786</v>
      </c>
      <c r="E76" s="78" t="s">
        <v>1787</v>
      </c>
      <c r="F76" s="84">
        <v>9402900000</v>
      </c>
      <c r="G76" s="78" t="s">
        <v>1782</v>
      </c>
      <c r="H76" s="136">
        <v>837.44</v>
      </c>
      <c r="I76" s="88"/>
      <c r="J76" s="85"/>
    </row>
    <row r="77" spans="2:10" ht="29.25" x14ac:dyDescent="0.25">
      <c r="C77" s="100" t="s">
        <v>1788</v>
      </c>
      <c r="D77" s="151" t="s">
        <v>1789</v>
      </c>
      <c r="E77" s="78" t="s">
        <v>1787</v>
      </c>
      <c r="F77" s="84">
        <v>9402900000</v>
      </c>
      <c r="G77" s="78" t="s">
        <v>1782</v>
      </c>
      <c r="H77" s="136">
        <v>941.38</v>
      </c>
      <c r="I77" s="88"/>
      <c r="J77" s="85"/>
    </row>
    <row r="78" spans="2:10" ht="29.25" x14ac:dyDescent="0.25">
      <c r="B78" s="92" t="s">
        <v>1790</v>
      </c>
      <c r="C78" s="100" t="s">
        <v>1791</v>
      </c>
      <c r="D78" s="151" t="s">
        <v>1792</v>
      </c>
      <c r="E78" s="78" t="s">
        <v>1793</v>
      </c>
      <c r="F78" s="84">
        <v>9402900000</v>
      </c>
      <c r="G78" s="78" t="s">
        <v>1782</v>
      </c>
      <c r="H78" s="136">
        <v>925.76</v>
      </c>
      <c r="I78" s="88"/>
      <c r="J78" s="85"/>
    </row>
    <row r="79" spans="2:10" ht="29.25" x14ac:dyDescent="0.25">
      <c r="C79" s="100" t="s">
        <v>1794</v>
      </c>
      <c r="D79" s="151" t="s">
        <v>1795</v>
      </c>
      <c r="E79" s="78" t="s">
        <v>1796</v>
      </c>
      <c r="F79" s="84">
        <v>9402900000</v>
      </c>
      <c r="G79" s="78" t="s">
        <v>1782</v>
      </c>
      <c r="H79" s="136">
        <v>1057.99</v>
      </c>
      <c r="I79" s="88"/>
      <c r="J79" s="85"/>
    </row>
    <row r="80" spans="2:10" ht="18" x14ac:dyDescent="0.25">
      <c r="C80" s="100"/>
      <c r="D80" s="141"/>
      <c r="E80" s="78"/>
      <c r="F80" s="84"/>
      <c r="G80" s="78"/>
      <c r="H80" s="136"/>
      <c r="I80" s="88"/>
      <c r="J80" s="85"/>
    </row>
    <row r="81" spans="3:10" s="98" customFormat="1" ht="37.5" hidden="1" customHeight="1" thickBot="1" x14ac:dyDescent="0.25">
      <c r="C81" s="152" t="s">
        <v>1797</v>
      </c>
      <c r="D81" s="153" t="s">
        <v>165</v>
      </c>
      <c r="E81" s="154" t="s">
        <v>1798</v>
      </c>
      <c r="F81" s="155"/>
      <c r="G81" s="156"/>
      <c r="H81" s="136">
        <v>48.52</v>
      </c>
      <c r="I81" s="88"/>
      <c r="J81" s="85"/>
    </row>
    <row r="82" spans="3:10" s="86" customFormat="1" ht="41.25" customHeight="1" x14ac:dyDescent="0.25">
      <c r="C82" s="99" t="s">
        <v>1799</v>
      </c>
      <c r="D82" s="141" t="s">
        <v>1800</v>
      </c>
      <c r="E82" s="157" t="s">
        <v>1801</v>
      </c>
      <c r="F82" s="84">
        <v>9404219000</v>
      </c>
      <c r="G82" s="78" t="s">
        <v>1802</v>
      </c>
      <c r="H82" s="136">
        <v>189.9</v>
      </c>
      <c r="I82" s="88"/>
      <c r="J82" s="89"/>
    </row>
    <row r="83" spans="3:10" s="86" customFormat="1" ht="40.5" customHeight="1" x14ac:dyDescent="0.25">
      <c r="C83" s="99" t="s">
        <v>1803</v>
      </c>
      <c r="D83" s="141" t="s">
        <v>1804</v>
      </c>
      <c r="E83" s="157" t="s">
        <v>1805</v>
      </c>
      <c r="F83" s="84">
        <v>9404219000</v>
      </c>
      <c r="G83" s="78" t="s">
        <v>1802</v>
      </c>
      <c r="H83" s="136">
        <v>189.9</v>
      </c>
      <c r="I83" s="88"/>
      <c r="J83" s="85"/>
    </row>
    <row r="84" spans="3:10" s="86" customFormat="1" ht="60" customHeight="1" x14ac:dyDescent="0.25">
      <c r="C84" s="97" t="s">
        <v>1806</v>
      </c>
      <c r="D84" s="83" t="s">
        <v>1807</v>
      </c>
      <c r="E84" s="157" t="s">
        <v>1808</v>
      </c>
      <c r="F84" s="77"/>
      <c r="G84" s="80"/>
      <c r="H84" s="136">
        <v>189.9</v>
      </c>
      <c r="I84" s="88"/>
      <c r="J84" s="85"/>
    </row>
    <row r="85" spans="3:10" s="86" customFormat="1" ht="40.5" customHeight="1" x14ac:dyDescent="0.25">
      <c r="C85" s="97" t="s">
        <v>1809</v>
      </c>
      <c r="D85" s="83" t="s">
        <v>1807</v>
      </c>
      <c r="E85" s="157" t="s">
        <v>1810</v>
      </c>
      <c r="F85" s="77"/>
      <c r="G85" s="80"/>
      <c r="H85" s="136">
        <v>189.9</v>
      </c>
      <c r="I85" s="88"/>
      <c r="J85" s="85"/>
    </row>
    <row r="86" spans="3:10" s="86" customFormat="1" ht="43.5" customHeight="1" x14ac:dyDescent="0.25">
      <c r="C86" s="99" t="s">
        <v>1803</v>
      </c>
      <c r="D86" s="141" t="s">
        <v>1811</v>
      </c>
      <c r="E86" s="157" t="s">
        <v>1805</v>
      </c>
      <c r="F86" s="84">
        <v>9404219000</v>
      </c>
      <c r="G86" s="78" t="s">
        <v>1802</v>
      </c>
      <c r="H86" s="136">
        <v>174.6</v>
      </c>
      <c r="I86" s="88"/>
      <c r="J86" s="85"/>
    </row>
    <row r="87" spans="3:10" ht="53.25" customHeight="1" x14ac:dyDescent="0.25">
      <c r="C87" s="97" t="s">
        <v>1806</v>
      </c>
      <c r="D87" s="151" t="s">
        <v>165</v>
      </c>
      <c r="E87" s="157" t="s">
        <v>1808</v>
      </c>
      <c r="F87" s="77"/>
      <c r="G87" s="80"/>
      <c r="H87" s="136">
        <v>174.6</v>
      </c>
      <c r="I87" s="88"/>
      <c r="J87" s="85"/>
    </row>
    <row r="88" spans="3:10" ht="46.5" customHeight="1" x14ac:dyDescent="0.25">
      <c r="C88" s="97" t="s">
        <v>1809</v>
      </c>
      <c r="D88" s="151" t="s">
        <v>165</v>
      </c>
      <c r="E88" s="157" t="s">
        <v>1810</v>
      </c>
      <c r="F88" s="77"/>
      <c r="G88" s="80"/>
      <c r="H88" s="136">
        <v>174.6</v>
      </c>
      <c r="I88" s="88"/>
      <c r="J88" s="85"/>
    </row>
    <row r="89" spans="3:10" ht="18" x14ac:dyDescent="0.25">
      <c r="C89" s="143" t="s">
        <v>1812</v>
      </c>
      <c r="D89" s="141"/>
      <c r="E89" s="78"/>
      <c r="F89" s="78"/>
      <c r="G89" s="78"/>
      <c r="H89" s="136"/>
      <c r="I89" s="88"/>
      <c r="J89" s="85"/>
    </row>
    <row r="90" spans="3:10" ht="20.25" hidden="1" customHeight="1" x14ac:dyDescent="0.25">
      <c r="C90" s="100" t="s">
        <v>1813</v>
      </c>
      <c r="D90" s="141" t="s">
        <v>1814</v>
      </c>
      <c r="E90" s="78" t="s">
        <v>1815</v>
      </c>
      <c r="F90" s="84">
        <v>9402900000</v>
      </c>
      <c r="G90" s="78" t="s">
        <v>1782</v>
      </c>
      <c r="H90" s="136">
        <v>0</v>
      </c>
      <c r="I90" s="88"/>
      <c r="J90" s="85"/>
    </row>
    <row r="91" spans="3:10" ht="20.25" hidden="1" customHeight="1" x14ac:dyDescent="0.25">
      <c r="C91" s="100" t="s">
        <v>1816</v>
      </c>
      <c r="D91" s="141" t="s">
        <v>1817</v>
      </c>
      <c r="E91" s="78" t="s">
        <v>1818</v>
      </c>
      <c r="F91" s="84">
        <v>9402900000</v>
      </c>
      <c r="G91" s="78" t="s">
        <v>1782</v>
      </c>
      <c r="H91" s="136">
        <v>0</v>
      </c>
      <c r="I91" s="88"/>
      <c r="J91" s="85"/>
    </row>
    <row r="92" spans="3:10" ht="20.25" hidden="1" customHeight="1" x14ac:dyDescent="0.25">
      <c r="C92" s="100" t="s">
        <v>1819</v>
      </c>
      <c r="D92" s="141" t="s">
        <v>1820</v>
      </c>
      <c r="E92" s="78" t="s">
        <v>1821</v>
      </c>
      <c r="F92" s="84">
        <v>9402900000</v>
      </c>
      <c r="G92" s="78" t="s">
        <v>1782</v>
      </c>
      <c r="H92" s="136">
        <v>0</v>
      </c>
      <c r="I92" s="88"/>
      <c r="J92" s="85"/>
    </row>
    <row r="93" spans="3:10" ht="18" hidden="1" customHeight="1" x14ac:dyDescent="0.25">
      <c r="C93" s="100"/>
      <c r="D93" s="141"/>
      <c r="E93" s="78"/>
      <c r="F93" s="84"/>
      <c r="G93" s="78"/>
      <c r="H93" s="136">
        <v>0</v>
      </c>
      <c r="I93" s="88"/>
      <c r="J93" s="85"/>
    </row>
    <row r="94" spans="3:10" ht="39.75" customHeight="1" x14ac:dyDescent="0.25">
      <c r="C94" s="99" t="s">
        <v>1822</v>
      </c>
      <c r="D94" s="151" t="s">
        <v>1823</v>
      </c>
      <c r="E94" s="78" t="s">
        <v>1815</v>
      </c>
      <c r="F94" s="84">
        <v>9402900000</v>
      </c>
      <c r="G94" s="78" t="s">
        <v>1782</v>
      </c>
      <c r="H94" s="136">
        <v>734.43</v>
      </c>
      <c r="I94" s="88"/>
      <c r="J94" s="85"/>
    </row>
    <row r="95" spans="3:10" ht="50.25" customHeight="1" x14ac:dyDescent="0.25">
      <c r="C95" s="99" t="s">
        <v>1824</v>
      </c>
      <c r="D95" s="151" t="s">
        <v>1825</v>
      </c>
      <c r="E95" s="78" t="s">
        <v>1818</v>
      </c>
      <c r="F95" s="84">
        <v>9402900000</v>
      </c>
      <c r="G95" s="78" t="s">
        <v>1782</v>
      </c>
      <c r="H95" s="136">
        <v>805.08</v>
      </c>
      <c r="I95" s="88"/>
      <c r="J95" s="85"/>
    </row>
    <row r="96" spans="3:10" ht="39.75" customHeight="1" x14ac:dyDescent="0.25">
      <c r="C96" s="99" t="s">
        <v>1826</v>
      </c>
      <c r="D96" s="151" t="s">
        <v>1827</v>
      </c>
      <c r="E96" s="78" t="s">
        <v>1821</v>
      </c>
      <c r="F96" s="84">
        <v>9402900000</v>
      </c>
      <c r="G96" s="78" t="s">
        <v>1782</v>
      </c>
      <c r="H96" s="136">
        <v>888.58</v>
      </c>
      <c r="I96" s="88"/>
      <c r="J96" s="85"/>
    </row>
    <row r="97" spans="1:10" ht="6.75" customHeight="1" x14ac:dyDescent="0.25">
      <c r="C97" s="100"/>
      <c r="D97" s="141"/>
      <c r="E97" s="78"/>
      <c r="F97" s="84"/>
      <c r="G97" s="78"/>
      <c r="H97" s="136"/>
      <c r="I97" s="88"/>
      <c r="J97" s="85"/>
    </row>
    <row r="98" spans="1:10" ht="61.5" hidden="1" customHeight="1" x14ac:dyDescent="0.25">
      <c r="B98" s="92" t="s">
        <v>1828</v>
      </c>
      <c r="C98" s="99" t="s">
        <v>1829</v>
      </c>
      <c r="D98" s="141" t="s">
        <v>1830</v>
      </c>
      <c r="E98" s="78" t="s">
        <v>1815</v>
      </c>
      <c r="F98" s="84">
        <v>9402900000</v>
      </c>
      <c r="G98" s="78" t="s">
        <v>1782</v>
      </c>
      <c r="H98" s="136">
        <v>0</v>
      </c>
      <c r="I98" s="88"/>
      <c r="J98" s="85"/>
    </row>
    <row r="99" spans="1:10" ht="61.5" hidden="1" customHeight="1" x14ac:dyDescent="0.25">
      <c r="B99" s="92" t="s">
        <v>1828</v>
      </c>
      <c r="C99" s="99" t="s">
        <v>1831</v>
      </c>
      <c r="D99" s="141" t="s">
        <v>1832</v>
      </c>
      <c r="E99" s="78" t="s">
        <v>1818</v>
      </c>
      <c r="F99" s="84">
        <v>9402900000</v>
      </c>
      <c r="G99" s="78" t="s">
        <v>1782</v>
      </c>
      <c r="H99" s="136">
        <v>0</v>
      </c>
      <c r="I99" s="88"/>
      <c r="J99" s="85"/>
    </row>
    <row r="100" spans="1:10" ht="61.5" hidden="1" customHeight="1" x14ac:dyDescent="0.25">
      <c r="B100" s="92" t="s">
        <v>1828</v>
      </c>
      <c r="C100" s="99" t="s">
        <v>1833</v>
      </c>
      <c r="D100" s="141" t="s">
        <v>1834</v>
      </c>
      <c r="E100" s="78" t="s">
        <v>1821</v>
      </c>
      <c r="F100" s="84">
        <v>9402900000</v>
      </c>
      <c r="G100" s="78" t="s">
        <v>1782</v>
      </c>
      <c r="H100" s="136">
        <v>0</v>
      </c>
      <c r="I100" s="88"/>
      <c r="J100" s="85"/>
    </row>
    <row r="101" spans="1:10" ht="20.25" hidden="1" customHeight="1" x14ac:dyDescent="0.25">
      <c r="C101" s="99"/>
      <c r="D101" s="141"/>
      <c r="E101" s="78"/>
      <c r="F101" s="84"/>
      <c r="G101" s="78"/>
      <c r="H101" s="136">
        <v>0</v>
      </c>
      <c r="I101" s="88"/>
      <c r="J101" s="85"/>
    </row>
    <row r="102" spans="1:10" ht="74.25" customHeight="1" x14ac:dyDescent="0.25">
      <c r="B102" s="92" t="s">
        <v>1828</v>
      </c>
      <c r="C102" s="99" t="s">
        <v>1835</v>
      </c>
      <c r="D102" s="151" t="s">
        <v>1836</v>
      </c>
      <c r="E102" s="78" t="s">
        <v>1815</v>
      </c>
      <c r="F102" s="84">
        <v>9402900000</v>
      </c>
      <c r="G102" s="78" t="s">
        <v>1782</v>
      </c>
      <c r="H102" s="136">
        <v>981.79</v>
      </c>
      <c r="I102" s="88"/>
      <c r="J102" s="85"/>
    </row>
    <row r="103" spans="1:10" ht="66" customHeight="1" x14ac:dyDescent="0.25">
      <c r="B103" s="92" t="s">
        <v>1828</v>
      </c>
      <c r="C103" s="99" t="s">
        <v>1837</v>
      </c>
      <c r="D103" s="141" t="s">
        <v>1838</v>
      </c>
      <c r="E103" s="78" t="s">
        <v>1818</v>
      </c>
      <c r="F103" s="84">
        <v>9402900000</v>
      </c>
      <c r="G103" s="78" t="s">
        <v>1782</v>
      </c>
      <c r="H103" s="136">
        <v>1052.33</v>
      </c>
      <c r="I103" s="88"/>
      <c r="J103" s="85"/>
    </row>
    <row r="104" spans="1:10" ht="78" customHeight="1" x14ac:dyDescent="0.25">
      <c r="B104" s="92" t="s">
        <v>1828</v>
      </c>
      <c r="C104" s="99" t="s">
        <v>1839</v>
      </c>
      <c r="D104" s="151" t="s">
        <v>1840</v>
      </c>
      <c r="E104" s="78" t="s">
        <v>1821</v>
      </c>
      <c r="F104" s="84">
        <v>9402900000</v>
      </c>
      <c r="G104" s="78" t="s">
        <v>1782</v>
      </c>
      <c r="H104" s="136">
        <v>1132.55</v>
      </c>
      <c r="I104" s="88"/>
      <c r="J104" s="85"/>
    </row>
    <row r="105" spans="1:10" ht="61.5" hidden="1" customHeight="1" x14ac:dyDescent="0.25">
      <c r="B105" s="92" t="s">
        <v>1841</v>
      </c>
      <c r="C105" s="99" t="s">
        <v>1842</v>
      </c>
      <c r="D105" s="141" t="s">
        <v>1843</v>
      </c>
      <c r="E105" s="78" t="s">
        <v>1844</v>
      </c>
      <c r="F105" s="84">
        <v>9402900000</v>
      </c>
      <c r="G105" s="78" t="s">
        <v>1782</v>
      </c>
      <c r="H105" s="136"/>
      <c r="I105" s="88"/>
      <c r="J105" s="85"/>
    </row>
    <row r="106" spans="1:10" ht="61.5" hidden="1" customHeight="1" x14ac:dyDescent="0.25">
      <c r="B106" s="92" t="s">
        <v>1841</v>
      </c>
      <c r="C106" s="99" t="s">
        <v>1845</v>
      </c>
      <c r="D106" s="141" t="s">
        <v>1846</v>
      </c>
      <c r="E106" s="78" t="s">
        <v>1847</v>
      </c>
      <c r="F106" s="84">
        <v>9402900000</v>
      </c>
      <c r="G106" s="78" t="s">
        <v>1782</v>
      </c>
      <c r="H106" s="136"/>
      <c r="I106" s="88"/>
      <c r="J106" s="85"/>
    </row>
    <row r="107" spans="1:10" ht="61.5" hidden="1" customHeight="1" x14ac:dyDescent="0.25">
      <c r="B107" s="92" t="s">
        <v>1841</v>
      </c>
      <c r="C107" s="99" t="s">
        <v>1848</v>
      </c>
      <c r="D107" s="141" t="s">
        <v>1849</v>
      </c>
      <c r="E107" s="78" t="s">
        <v>1850</v>
      </c>
      <c r="F107" s="84">
        <v>9402900000</v>
      </c>
      <c r="G107" s="78" t="s">
        <v>1782</v>
      </c>
      <c r="H107" s="136"/>
      <c r="I107" s="88"/>
      <c r="J107" s="85"/>
    </row>
    <row r="108" spans="1:10" ht="18" x14ac:dyDescent="0.25">
      <c r="C108" s="143" t="s">
        <v>1812</v>
      </c>
      <c r="D108" s="81"/>
      <c r="E108" s="82"/>
      <c r="F108" s="158"/>
      <c r="G108" s="159"/>
      <c r="H108" s="136"/>
      <c r="I108" s="88"/>
      <c r="J108" s="85"/>
    </row>
    <row r="109" spans="1:10" ht="46.5" hidden="1" customHeight="1" x14ac:dyDescent="0.25">
      <c r="A109" s="92" t="s">
        <v>1851</v>
      </c>
      <c r="C109" s="99" t="s">
        <v>1852</v>
      </c>
      <c r="D109" s="141" t="s">
        <v>1853</v>
      </c>
      <c r="E109" s="78" t="s">
        <v>1854</v>
      </c>
      <c r="F109" s="84">
        <v>9402900000</v>
      </c>
      <c r="G109" s="78" t="s">
        <v>1782</v>
      </c>
      <c r="H109" s="136">
        <v>0</v>
      </c>
      <c r="I109" s="88"/>
      <c r="J109" s="85"/>
    </row>
    <row r="110" spans="1:10" ht="46.5" hidden="1" customHeight="1" x14ac:dyDescent="0.25">
      <c r="A110" s="92" t="s">
        <v>1851</v>
      </c>
      <c r="C110" s="99" t="s">
        <v>1855</v>
      </c>
      <c r="D110" s="141" t="s">
        <v>1856</v>
      </c>
      <c r="E110" s="78" t="s">
        <v>1857</v>
      </c>
      <c r="F110" s="84">
        <v>9402900000</v>
      </c>
      <c r="G110" s="78" t="s">
        <v>1782</v>
      </c>
      <c r="H110" s="136">
        <v>0</v>
      </c>
      <c r="I110" s="88"/>
      <c r="J110" s="85"/>
    </row>
    <row r="111" spans="1:10" ht="46.5" hidden="1" customHeight="1" x14ac:dyDescent="0.25">
      <c r="A111" s="92" t="s">
        <v>1851</v>
      </c>
      <c r="C111" s="99" t="s">
        <v>1858</v>
      </c>
      <c r="D111" s="141" t="s">
        <v>1859</v>
      </c>
      <c r="E111" s="78" t="s">
        <v>1860</v>
      </c>
      <c r="F111" s="84">
        <v>9402900000</v>
      </c>
      <c r="G111" s="78" t="s">
        <v>1782</v>
      </c>
      <c r="H111" s="136">
        <v>0</v>
      </c>
      <c r="I111" s="88"/>
      <c r="J111" s="85"/>
    </row>
    <row r="112" spans="1:10" ht="20.25" hidden="1" customHeight="1" x14ac:dyDescent="0.25">
      <c r="C112" s="99"/>
      <c r="D112" s="141"/>
      <c r="E112" s="78"/>
      <c r="F112" s="84"/>
      <c r="G112" s="78"/>
      <c r="H112" s="136">
        <v>0</v>
      </c>
      <c r="I112" s="88"/>
      <c r="J112" s="85"/>
    </row>
    <row r="113" spans="1:10" ht="77.25" customHeight="1" x14ac:dyDescent="0.25">
      <c r="A113" s="92" t="s">
        <v>1828</v>
      </c>
      <c r="C113" s="99" t="s">
        <v>1861</v>
      </c>
      <c r="D113" s="141" t="s">
        <v>1862</v>
      </c>
      <c r="E113" s="78" t="s">
        <v>1854</v>
      </c>
      <c r="F113" s="84">
        <v>9402900000</v>
      </c>
      <c r="G113" s="78" t="s">
        <v>1782</v>
      </c>
      <c r="H113" s="136">
        <v>1053.82</v>
      </c>
      <c r="I113" s="88"/>
      <c r="J113" s="85"/>
    </row>
    <row r="114" spans="1:10" ht="63" customHeight="1" x14ac:dyDescent="0.25">
      <c r="A114" s="92" t="s">
        <v>1828</v>
      </c>
      <c r="C114" s="99" t="s">
        <v>1863</v>
      </c>
      <c r="D114" s="141" t="s">
        <v>1864</v>
      </c>
      <c r="E114" s="78" t="s">
        <v>1857</v>
      </c>
      <c r="F114" s="84">
        <v>9402900000</v>
      </c>
      <c r="G114" s="78" t="s">
        <v>1782</v>
      </c>
      <c r="H114" s="136">
        <v>1124.4100000000001</v>
      </c>
      <c r="I114" s="88"/>
      <c r="J114" s="85"/>
    </row>
    <row r="115" spans="1:10" ht="70.5" customHeight="1" x14ac:dyDescent="0.25">
      <c r="A115" s="92" t="s">
        <v>1828</v>
      </c>
      <c r="C115" s="99" t="s">
        <v>1865</v>
      </c>
      <c r="D115" s="141" t="s">
        <v>1866</v>
      </c>
      <c r="E115" s="78" t="s">
        <v>1860</v>
      </c>
      <c r="F115" s="84">
        <v>9402900000</v>
      </c>
      <c r="G115" s="78" t="s">
        <v>1782</v>
      </c>
      <c r="H115" s="136">
        <v>1204.57</v>
      </c>
      <c r="I115" s="88"/>
      <c r="J115" s="85"/>
    </row>
    <row r="116" spans="1:10" ht="18" x14ac:dyDescent="0.25">
      <c r="C116" s="99"/>
      <c r="D116" s="141"/>
      <c r="E116" s="78"/>
      <c r="F116" s="84"/>
      <c r="G116" s="78"/>
      <c r="H116" s="136"/>
      <c r="I116" s="88"/>
      <c r="J116" s="85"/>
    </row>
    <row r="117" spans="1:10" ht="61.5" hidden="1" customHeight="1" x14ac:dyDescent="0.25">
      <c r="A117" s="92" t="s">
        <v>1851</v>
      </c>
      <c r="C117" s="99" t="s">
        <v>1861</v>
      </c>
      <c r="D117" s="141" t="s">
        <v>1867</v>
      </c>
      <c r="E117" s="78" t="s">
        <v>1868</v>
      </c>
      <c r="F117" s="84">
        <v>9402900000</v>
      </c>
      <c r="G117" s="78" t="s">
        <v>1782</v>
      </c>
      <c r="H117" s="136">
        <v>0</v>
      </c>
      <c r="I117" s="88"/>
      <c r="J117" s="85"/>
    </row>
    <row r="118" spans="1:10" ht="61.5" hidden="1" customHeight="1" x14ac:dyDescent="0.25">
      <c r="A118" s="92" t="s">
        <v>1851</v>
      </c>
      <c r="C118" s="99" t="s">
        <v>1863</v>
      </c>
      <c r="D118" s="141" t="s">
        <v>1869</v>
      </c>
      <c r="E118" s="78" t="s">
        <v>1870</v>
      </c>
      <c r="F118" s="84">
        <v>9402900000</v>
      </c>
      <c r="G118" s="78" t="s">
        <v>1782</v>
      </c>
      <c r="H118" s="136">
        <v>0</v>
      </c>
      <c r="I118" s="88"/>
      <c r="J118" s="85"/>
    </row>
    <row r="119" spans="1:10" ht="61.5" hidden="1" customHeight="1" x14ac:dyDescent="0.25">
      <c r="A119" s="92" t="s">
        <v>1851</v>
      </c>
      <c r="C119" s="99" t="s">
        <v>1865</v>
      </c>
      <c r="D119" s="141" t="s">
        <v>1871</v>
      </c>
      <c r="E119" s="78" t="s">
        <v>1872</v>
      </c>
      <c r="F119" s="84">
        <v>9402900000</v>
      </c>
      <c r="G119" s="78" t="s">
        <v>1782</v>
      </c>
      <c r="H119" s="136">
        <v>0</v>
      </c>
      <c r="I119" s="88"/>
      <c r="J119" s="85"/>
    </row>
    <row r="120" spans="1:10" ht="71.25" customHeight="1" x14ac:dyDescent="0.25">
      <c r="C120" s="99" t="s">
        <v>1873</v>
      </c>
      <c r="D120" s="141" t="s">
        <v>1874</v>
      </c>
      <c r="E120" s="78" t="s">
        <v>1875</v>
      </c>
      <c r="F120" s="84">
        <v>9402900000</v>
      </c>
      <c r="G120" s="84" t="s">
        <v>1876</v>
      </c>
      <c r="H120" s="136">
        <v>4067.81</v>
      </c>
      <c r="I120" s="88"/>
      <c r="J120" s="85"/>
    </row>
    <row r="121" spans="1:10" ht="68.25" customHeight="1" x14ac:dyDescent="0.25">
      <c r="C121" s="99" t="s">
        <v>1877</v>
      </c>
      <c r="D121" s="141" t="s">
        <v>1878</v>
      </c>
      <c r="E121" s="78" t="s">
        <v>1879</v>
      </c>
      <c r="F121" s="84">
        <v>9402900000</v>
      </c>
      <c r="G121" s="84" t="s">
        <v>1876</v>
      </c>
      <c r="H121" s="136">
        <v>4134.2700000000004</v>
      </c>
      <c r="I121" s="88"/>
      <c r="J121" s="85"/>
    </row>
    <row r="122" spans="1:10" ht="61.5" hidden="1" customHeight="1" x14ac:dyDescent="0.25">
      <c r="C122" s="99" t="s">
        <v>1880</v>
      </c>
      <c r="D122" s="141" t="s">
        <v>1881</v>
      </c>
      <c r="E122" s="78" t="s">
        <v>1882</v>
      </c>
      <c r="F122" s="84">
        <v>9402900000</v>
      </c>
      <c r="G122" s="84" t="s">
        <v>1876</v>
      </c>
      <c r="H122" s="136">
        <v>4112.6400000000003</v>
      </c>
      <c r="I122" s="88"/>
      <c r="J122" s="85"/>
    </row>
    <row r="123" spans="1:10" ht="61.5" hidden="1" customHeight="1" x14ac:dyDescent="0.25">
      <c r="C123" s="99" t="s">
        <v>1883</v>
      </c>
      <c r="D123" s="141" t="s">
        <v>1884</v>
      </c>
      <c r="E123" s="78" t="s">
        <v>1885</v>
      </c>
      <c r="F123" s="84" t="s">
        <v>1886</v>
      </c>
      <c r="G123" s="84" t="s">
        <v>1876</v>
      </c>
      <c r="H123" s="136">
        <v>0</v>
      </c>
      <c r="I123" s="88"/>
      <c r="J123" s="85"/>
    </row>
    <row r="124" spans="1:10" ht="61.5" hidden="1" customHeight="1" x14ac:dyDescent="0.25">
      <c r="C124" s="99" t="s">
        <v>1887</v>
      </c>
      <c r="D124" s="141" t="s">
        <v>1888</v>
      </c>
      <c r="E124" s="78" t="s">
        <v>1882</v>
      </c>
      <c r="F124" s="84">
        <v>9402900000</v>
      </c>
      <c r="G124" s="84" t="s">
        <v>1876</v>
      </c>
      <c r="H124" s="136">
        <v>0</v>
      </c>
      <c r="I124" s="88"/>
      <c r="J124" s="85"/>
    </row>
    <row r="125" spans="1:10" ht="61.5" hidden="1" customHeight="1" x14ac:dyDescent="0.25">
      <c r="C125" s="99" t="s">
        <v>1889</v>
      </c>
      <c r="D125" s="141" t="s">
        <v>1890</v>
      </c>
      <c r="E125" s="78" t="s">
        <v>1885</v>
      </c>
      <c r="F125" s="84">
        <v>9402900000</v>
      </c>
      <c r="G125" s="84" t="s">
        <v>1876</v>
      </c>
      <c r="H125" s="136">
        <v>0</v>
      </c>
      <c r="I125" s="88"/>
      <c r="J125" s="85"/>
    </row>
    <row r="126" spans="1:10" ht="66.75" customHeight="1" x14ac:dyDescent="0.25">
      <c r="C126" s="99" t="s">
        <v>1891</v>
      </c>
      <c r="D126" s="151" t="s">
        <v>1892</v>
      </c>
      <c r="E126" s="78" t="s">
        <v>1893</v>
      </c>
      <c r="F126" s="84">
        <v>9402900000</v>
      </c>
      <c r="G126" s="84" t="s">
        <v>1876</v>
      </c>
      <c r="H126" s="136">
        <v>4163.6899999999996</v>
      </c>
      <c r="I126" s="88"/>
      <c r="J126" s="85"/>
    </row>
    <row r="127" spans="1:10" ht="66" customHeight="1" x14ac:dyDescent="0.25">
      <c r="C127" s="99" t="s">
        <v>1894</v>
      </c>
      <c r="D127" s="151" t="s">
        <v>1895</v>
      </c>
      <c r="E127" s="78" t="s">
        <v>1893</v>
      </c>
      <c r="F127" s="84">
        <v>9402900000</v>
      </c>
      <c r="G127" s="84" t="s">
        <v>1876</v>
      </c>
      <c r="H127" s="136">
        <v>4232.7</v>
      </c>
      <c r="I127" s="88"/>
      <c r="J127" s="85"/>
    </row>
    <row r="128" spans="1:10" ht="18" x14ac:dyDescent="0.25">
      <c r="C128" s="99"/>
      <c r="D128" s="141"/>
      <c r="E128" s="78"/>
      <c r="F128" s="84"/>
      <c r="G128" s="78"/>
      <c r="H128" s="136"/>
      <c r="I128" s="88"/>
      <c r="J128" s="85"/>
    </row>
    <row r="129" spans="3:10" ht="20.25" customHeight="1" x14ac:dyDescent="0.25">
      <c r="C129" s="79" t="s">
        <v>1896</v>
      </c>
      <c r="D129" s="141" t="s">
        <v>1897</v>
      </c>
      <c r="E129" s="78" t="s">
        <v>1898</v>
      </c>
      <c r="F129" s="84">
        <v>9402900000</v>
      </c>
      <c r="G129" s="84" t="s">
        <v>1716</v>
      </c>
      <c r="H129" s="136">
        <v>453.75</v>
      </c>
      <c r="I129" s="88"/>
      <c r="J129" s="85"/>
    </row>
    <row r="130" spans="3:10" s="86" customFormat="1" ht="20.25" customHeight="1" x14ac:dyDescent="0.25">
      <c r="C130" s="79" t="s">
        <v>1896</v>
      </c>
      <c r="D130" s="141" t="s">
        <v>1899</v>
      </c>
      <c r="E130" s="78" t="s">
        <v>1898</v>
      </c>
      <c r="F130" s="84">
        <v>9402900000</v>
      </c>
      <c r="G130" s="84" t="s">
        <v>1716</v>
      </c>
      <c r="H130" s="136">
        <v>478.33</v>
      </c>
      <c r="I130" s="88"/>
      <c r="J130" s="85"/>
    </row>
    <row r="131" spans="3:10" ht="33" x14ac:dyDescent="0.25">
      <c r="C131" s="79" t="s">
        <v>1900</v>
      </c>
      <c r="D131" s="151" t="s">
        <v>1901</v>
      </c>
      <c r="E131" s="78" t="s">
        <v>1902</v>
      </c>
      <c r="F131" s="84">
        <v>9402900000</v>
      </c>
      <c r="G131" s="84" t="s">
        <v>1716</v>
      </c>
      <c r="H131" s="136">
        <v>428.97</v>
      </c>
      <c r="I131" s="88"/>
      <c r="J131" s="85"/>
    </row>
    <row r="132" spans="3:10" s="86" customFormat="1" ht="33" x14ac:dyDescent="0.25">
      <c r="C132" s="79" t="s">
        <v>1900</v>
      </c>
      <c r="D132" s="151" t="s">
        <v>1903</v>
      </c>
      <c r="E132" s="78" t="s">
        <v>1902</v>
      </c>
      <c r="F132" s="84">
        <v>9402900000</v>
      </c>
      <c r="G132" s="84" t="s">
        <v>1716</v>
      </c>
      <c r="H132" s="136">
        <v>460.56</v>
      </c>
      <c r="I132" s="88"/>
      <c r="J132" s="85"/>
    </row>
    <row r="133" spans="3:10" ht="33" x14ac:dyDescent="0.25">
      <c r="C133" s="79" t="s">
        <v>1904</v>
      </c>
      <c r="D133" s="141" t="s">
        <v>1905</v>
      </c>
      <c r="E133" s="78" t="s">
        <v>1906</v>
      </c>
      <c r="F133" s="84">
        <v>9402900000</v>
      </c>
      <c r="G133" s="84" t="s">
        <v>1716</v>
      </c>
      <c r="H133" s="136">
        <v>550.29999999999995</v>
      </c>
      <c r="I133" s="88"/>
      <c r="J133" s="85"/>
    </row>
    <row r="134" spans="3:10" s="86" customFormat="1" ht="45.75" customHeight="1" x14ac:dyDescent="0.25">
      <c r="C134" s="79" t="s">
        <v>1904</v>
      </c>
      <c r="D134" s="141" t="s">
        <v>1907</v>
      </c>
      <c r="E134" s="78" t="s">
        <v>1906</v>
      </c>
      <c r="F134" s="84">
        <v>9402900000</v>
      </c>
      <c r="G134" s="84" t="s">
        <v>1716</v>
      </c>
      <c r="H134" s="136">
        <v>584.01</v>
      </c>
      <c r="I134" s="88"/>
      <c r="J134" s="85"/>
    </row>
    <row r="135" spans="3:10" ht="53.25" customHeight="1" x14ac:dyDescent="0.25">
      <c r="C135" s="79" t="s">
        <v>1908</v>
      </c>
      <c r="D135" s="141" t="s">
        <v>1909</v>
      </c>
      <c r="E135" s="78" t="s">
        <v>1902</v>
      </c>
      <c r="F135" s="84">
        <v>9402900000</v>
      </c>
      <c r="G135" s="84" t="s">
        <v>1716</v>
      </c>
      <c r="H135" s="136">
        <v>652.41999999999996</v>
      </c>
      <c r="I135" s="88"/>
      <c r="J135" s="85"/>
    </row>
    <row r="136" spans="3:10" s="86" customFormat="1" ht="53.25" customHeight="1" x14ac:dyDescent="0.25">
      <c r="C136" s="79" t="s">
        <v>1908</v>
      </c>
      <c r="D136" s="141" t="s">
        <v>1910</v>
      </c>
      <c r="E136" s="78" t="s">
        <v>1902</v>
      </c>
      <c r="F136" s="84">
        <v>9402900000</v>
      </c>
      <c r="G136" s="84" t="s">
        <v>1716</v>
      </c>
      <c r="H136" s="136">
        <v>682.49</v>
      </c>
      <c r="I136" s="88"/>
      <c r="J136" s="85"/>
    </row>
    <row r="137" spans="3:10" ht="56.25" customHeight="1" x14ac:dyDescent="0.25">
      <c r="C137" s="79" t="s">
        <v>1911</v>
      </c>
      <c r="D137" s="141" t="s">
        <v>1912</v>
      </c>
      <c r="E137" s="78" t="s">
        <v>1906</v>
      </c>
      <c r="F137" s="84">
        <v>9402900000</v>
      </c>
      <c r="G137" s="84" t="s">
        <v>1716</v>
      </c>
      <c r="H137" s="136">
        <v>776.1</v>
      </c>
      <c r="I137" s="88"/>
      <c r="J137" s="85"/>
    </row>
    <row r="138" spans="3:10" s="86" customFormat="1" ht="49.5" customHeight="1" x14ac:dyDescent="0.25">
      <c r="C138" s="79" t="s">
        <v>1913</v>
      </c>
      <c r="D138" s="141" t="s">
        <v>1914</v>
      </c>
      <c r="E138" s="78" t="s">
        <v>1906</v>
      </c>
      <c r="F138" s="84">
        <v>9402900000</v>
      </c>
      <c r="G138" s="84" t="s">
        <v>1716</v>
      </c>
      <c r="H138" s="136">
        <v>807.88</v>
      </c>
      <c r="I138" s="88"/>
      <c r="J138" s="85"/>
    </row>
    <row r="139" spans="3:10" ht="51" customHeight="1" x14ac:dyDescent="0.25">
      <c r="C139" s="79" t="s">
        <v>1915</v>
      </c>
      <c r="D139" s="141" t="s">
        <v>1916</v>
      </c>
      <c r="E139" s="78" t="s">
        <v>1917</v>
      </c>
      <c r="F139" s="84">
        <v>9402900000</v>
      </c>
      <c r="G139" s="84" t="s">
        <v>1716</v>
      </c>
      <c r="H139" s="136">
        <v>465.32</v>
      </c>
      <c r="I139" s="88"/>
      <c r="J139" s="85"/>
    </row>
    <row r="140" spans="3:10" s="86" customFormat="1" ht="33" x14ac:dyDescent="0.25">
      <c r="C140" s="79" t="s">
        <v>1918</v>
      </c>
      <c r="D140" s="141" t="s">
        <v>1919</v>
      </c>
      <c r="E140" s="78" t="s">
        <v>1917</v>
      </c>
      <c r="F140" s="84">
        <v>9402900000</v>
      </c>
      <c r="G140" s="84" t="s">
        <v>1716</v>
      </c>
      <c r="H140" s="136">
        <v>496.82</v>
      </c>
      <c r="I140" s="88"/>
      <c r="J140" s="85"/>
    </row>
    <row r="141" spans="3:10" ht="40.5" customHeight="1" x14ac:dyDescent="0.25">
      <c r="C141" s="79" t="s">
        <v>1920</v>
      </c>
      <c r="D141" s="151" t="s">
        <v>1921</v>
      </c>
      <c r="E141" s="78" t="s">
        <v>1917</v>
      </c>
      <c r="F141" s="84">
        <v>9402900000</v>
      </c>
      <c r="G141" s="84" t="s">
        <v>1716</v>
      </c>
      <c r="H141" s="136">
        <v>587.12</v>
      </c>
      <c r="I141" s="88"/>
      <c r="J141" s="85"/>
    </row>
    <row r="142" spans="3:10" s="86" customFormat="1" ht="45" customHeight="1" x14ac:dyDescent="0.25">
      <c r="C142" s="79" t="s">
        <v>1922</v>
      </c>
      <c r="D142" s="151" t="s">
        <v>1923</v>
      </c>
      <c r="E142" s="78" t="s">
        <v>1917</v>
      </c>
      <c r="F142" s="84">
        <v>9402900000</v>
      </c>
      <c r="G142" s="84" t="s">
        <v>1716</v>
      </c>
      <c r="H142" s="136">
        <v>620.33000000000004</v>
      </c>
      <c r="I142" s="88"/>
      <c r="J142" s="85"/>
    </row>
    <row r="143" spans="3:10" ht="52.5" customHeight="1" x14ac:dyDescent="0.25">
      <c r="C143" s="79" t="s">
        <v>1924</v>
      </c>
      <c r="D143" s="141" t="s">
        <v>1925</v>
      </c>
      <c r="E143" s="78" t="s">
        <v>1917</v>
      </c>
      <c r="F143" s="84">
        <v>9402900000</v>
      </c>
      <c r="G143" s="84" t="s">
        <v>1716</v>
      </c>
      <c r="H143" s="136">
        <v>692.25</v>
      </c>
      <c r="I143" s="88"/>
      <c r="J143" s="85"/>
    </row>
    <row r="144" spans="3:10" s="86" customFormat="1" ht="55.5" customHeight="1" x14ac:dyDescent="0.25">
      <c r="C144" s="79" t="s">
        <v>1926</v>
      </c>
      <c r="D144" s="141" t="s">
        <v>1927</v>
      </c>
      <c r="E144" s="78" t="s">
        <v>1917</v>
      </c>
      <c r="F144" s="84">
        <v>9402900000</v>
      </c>
      <c r="G144" s="84" t="s">
        <v>1716</v>
      </c>
      <c r="H144" s="136">
        <v>722.46</v>
      </c>
      <c r="I144" s="88"/>
      <c r="J144" s="85"/>
    </row>
    <row r="145" spans="2:10" ht="50.25" customHeight="1" x14ac:dyDescent="0.25">
      <c r="C145" s="79" t="s">
        <v>1928</v>
      </c>
      <c r="D145" s="141" t="s">
        <v>1929</v>
      </c>
      <c r="E145" s="78" t="s">
        <v>1917</v>
      </c>
      <c r="F145" s="84">
        <v>9402900000</v>
      </c>
      <c r="G145" s="84" t="s">
        <v>1716</v>
      </c>
      <c r="H145" s="136">
        <v>814.67</v>
      </c>
      <c r="I145" s="88"/>
      <c r="J145" s="85"/>
    </row>
    <row r="146" spans="2:10" s="86" customFormat="1" ht="51.75" customHeight="1" x14ac:dyDescent="0.25">
      <c r="C146" s="79" t="s">
        <v>1930</v>
      </c>
      <c r="D146" s="141" t="s">
        <v>1931</v>
      </c>
      <c r="E146" s="78" t="s">
        <v>1917</v>
      </c>
      <c r="F146" s="84">
        <v>9402900000</v>
      </c>
      <c r="G146" s="84" t="s">
        <v>1716</v>
      </c>
      <c r="H146" s="136">
        <v>846.28</v>
      </c>
      <c r="I146" s="88"/>
      <c r="J146" s="85"/>
    </row>
    <row r="147" spans="2:10" ht="18.75" customHeight="1" x14ac:dyDescent="0.25">
      <c r="C147" s="143" t="s">
        <v>1932</v>
      </c>
      <c r="D147" s="141"/>
      <c r="E147" s="78"/>
      <c r="F147" s="78"/>
      <c r="G147" s="78"/>
      <c r="H147" s="136"/>
      <c r="I147" s="88"/>
      <c r="J147" s="85"/>
    </row>
    <row r="148" spans="2:10" ht="44.25" customHeight="1" x14ac:dyDescent="0.25">
      <c r="C148" s="106" t="s">
        <v>1933</v>
      </c>
      <c r="D148" s="151" t="s">
        <v>1934</v>
      </c>
      <c r="E148" s="78" t="s">
        <v>1935</v>
      </c>
      <c r="F148" s="84">
        <v>9402900000</v>
      </c>
      <c r="G148" s="78" t="s">
        <v>1716</v>
      </c>
      <c r="H148" s="136">
        <v>538.96</v>
      </c>
      <c r="I148" s="88"/>
      <c r="J148" s="85"/>
    </row>
    <row r="149" spans="2:10" ht="51" customHeight="1" x14ac:dyDescent="0.25">
      <c r="C149" s="99" t="s">
        <v>1936</v>
      </c>
      <c r="D149" s="141" t="s">
        <v>1937</v>
      </c>
      <c r="E149" s="78" t="s">
        <v>1938</v>
      </c>
      <c r="F149" s="84">
        <v>9402900000</v>
      </c>
      <c r="G149" s="78" t="s">
        <v>1716</v>
      </c>
      <c r="H149" s="136">
        <v>382.13</v>
      </c>
      <c r="I149" s="88"/>
      <c r="J149" s="85"/>
    </row>
    <row r="150" spans="2:10" ht="63.75" x14ac:dyDescent="0.25">
      <c r="C150" s="99" t="s">
        <v>1939</v>
      </c>
      <c r="D150" s="141" t="s">
        <v>1940</v>
      </c>
      <c r="E150" s="78" t="s">
        <v>1938</v>
      </c>
      <c r="F150" s="84">
        <v>9402900000</v>
      </c>
      <c r="G150" s="78" t="s">
        <v>1716</v>
      </c>
      <c r="H150" s="136">
        <v>551.98</v>
      </c>
      <c r="I150" s="88"/>
      <c r="J150" s="85"/>
    </row>
    <row r="151" spans="2:10" ht="33.75" x14ac:dyDescent="0.25">
      <c r="C151" s="99" t="s">
        <v>1941</v>
      </c>
      <c r="D151" s="141" t="s">
        <v>1942</v>
      </c>
      <c r="E151" s="78" t="s">
        <v>1938</v>
      </c>
      <c r="F151" s="84">
        <v>9402900000</v>
      </c>
      <c r="G151" s="78" t="s">
        <v>1716</v>
      </c>
      <c r="H151" s="136">
        <v>494.78</v>
      </c>
      <c r="I151" s="88"/>
      <c r="J151" s="85"/>
    </row>
    <row r="152" spans="2:10" ht="48.75" x14ac:dyDescent="0.25">
      <c r="C152" s="99" t="s">
        <v>1943</v>
      </c>
      <c r="D152" s="141" t="s">
        <v>1944</v>
      </c>
      <c r="E152" s="78" t="s">
        <v>1938</v>
      </c>
      <c r="F152" s="84">
        <v>9402900000</v>
      </c>
      <c r="G152" s="78" t="s">
        <v>1716</v>
      </c>
      <c r="H152" s="136">
        <v>519.94000000000005</v>
      </c>
      <c r="I152" s="88"/>
      <c r="J152" s="85"/>
    </row>
    <row r="153" spans="2:10" ht="75.75" customHeight="1" x14ac:dyDescent="0.25">
      <c r="B153" s="92" t="s">
        <v>1945</v>
      </c>
      <c r="C153" s="99" t="s">
        <v>1946</v>
      </c>
      <c r="D153" s="141" t="s">
        <v>1947</v>
      </c>
      <c r="E153" s="78" t="s">
        <v>1938</v>
      </c>
      <c r="F153" s="84">
        <v>9402900000</v>
      </c>
      <c r="G153" s="78" t="s">
        <v>1716</v>
      </c>
      <c r="H153" s="136">
        <v>656.11</v>
      </c>
      <c r="I153" s="88"/>
      <c r="J153" s="85"/>
    </row>
    <row r="154" spans="2:10" ht="63.75" x14ac:dyDescent="0.25">
      <c r="C154" s="99" t="s">
        <v>1948</v>
      </c>
      <c r="D154" s="141" t="s">
        <v>1949</v>
      </c>
      <c r="E154" s="78" t="s">
        <v>1938</v>
      </c>
      <c r="F154" s="84">
        <v>9402900000</v>
      </c>
      <c r="G154" s="78" t="s">
        <v>1716</v>
      </c>
      <c r="H154" s="136">
        <v>603.78</v>
      </c>
      <c r="I154" s="88"/>
      <c r="J154" s="85"/>
    </row>
    <row r="155" spans="2:10" ht="63.75" x14ac:dyDescent="0.25">
      <c r="C155" s="99" t="s">
        <v>1950</v>
      </c>
      <c r="D155" s="141" t="s">
        <v>1951</v>
      </c>
      <c r="E155" s="78" t="s">
        <v>1938</v>
      </c>
      <c r="F155" s="84">
        <v>9402900000</v>
      </c>
      <c r="G155" s="78" t="s">
        <v>1716</v>
      </c>
      <c r="H155" s="136">
        <v>651.24</v>
      </c>
      <c r="I155" s="88"/>
      <c r="J155" s="85"/>
    </row>
    <row r="156" spans="2:10" ht="15" customHeight="1" x14ac:dyDescent="0.25">
      <c r="C156" s="106"/>
      <c r="D156" s="151"/>
      <c r="E156" s="78"/>
      <c r="F156" s="158"/>
      <c r="G156" s="159"/>
      <c r="H156" s="136"/>
      <c r="I156" s="88"/>
      <c r="J156" s="85"/>
    </row>
    <row r="157" spans="2:10" ht="23.25" customHeight="1" x14ac:dyDescent="0.25">
      <c r="C157" s="106" t="s">
        <v>1952</v>
      </c>
      <c r="D157" s="151" t="s">
        <v>1953</v>
      </c>
      <c r="E157" s="78" t="s">
        <v>1954</v>
      </c>
      <c r="F157" s="84">
        <v>9402900000</v>
      </c>
      <c r="G157" s="78" t="s">
        <v>1955</v>
      </c>
      <c r="H157" s="136">
        <v>56.2</v>
      </c>
      <c r="I157" s="88"/>
      <c r="J157" s="85"/>
    </row>
    <row r="158" spans="2:10" ht="36.75" customHeight="1" x14ac:dyDescent="0.25">
      <c r="C158" s="106" t="s">
        <v>1956</v>
      </c>
      <c r="D158" s="151" t="s">
        <v>1957</v>
      </c>
      <c r="E158" s="78" t="s">
        <v>1958</v>
      </c>
      <c r="F158" s="84">
        <v>9402900000</v>
      </c>
      <c r="G158" s="78" t="s">
        <v>1955</v>
      </c>
      <c r="H158" s="136">
        <v>60.08</v>
      </c>
      <c r="I158" s="88"/>
      <c r="J158" s="85"/>
    </row>
    <row r="159" spans="2:10" ht="22.5" customHeight="1" x14ac:dyDescent="0.25">
      <c r="C159" s="106"/>
      <c r="D159" s="151"/>
      <c r="E159" s="78"/>
      <c r="F159" s="84"/>
      <c r="G159" s="78"/>
      <c r="H159" s="136"/>
      <c r="I159" s="88"/>
      <c r="J159" s="85"/>
    </row>
    <row r="160" spans="2:10" ht="39" customHeight="1" x14ac:dyDescent="0.25">
      <c r="C160" s="106" t="s">
        <v>1959</v>
      </c>
      <c r="D160" s="151" t="s">
        <v>1960</v>
      </c>
      <c r="E160" s="78" t="s">
        <v>1961</v>
      </c>
      <c r="F160" s="84">
        <v>9402900000</v>
      </c>
      <c r="G160" s="78" t="s">
        <v>1962</v>
      </c>
      <c r="H160" s="136">
        <v>53.88</v>
      </c>
      <c r="I160" s="88"/>
      <c r="J160" s="85"/>
    </row>
    <row r="161" spans="3:10" ht="45" customHeight="1" x14ac:dyDescent="0.25">
      <c r="C161" s="106" t="s">
        <v>1963</v>
      </c>
      <c r="D161" s="151" t="s">
        <v>1964</v>
      </c>
      <c r="E161" s="78" t="s">
        <v>1961</v>
      </c>
      <c r="F161" s="84">
        <v>9402900000</v>
      </c>
      <c r="G161" s="78" t="s">
        <v>1962</v>
      </c>
      <c r="H161" s="136">
        <v>61.06</v>
      </c>
      <c r="I161" s="88"/>
      <c r="J161" s="160" t="s">
        <v>1965</v>
      </c>
    </row>
    <row r="162" spans="3:10" ht="42" customHeight="1" x14ac:dyDescent="0.25">
      <c r="C162" s="106" t="s">
        <v>1966</v>
      </c>
      <c r="D162" s="151" t="s">
        <v>1967</v>
      </c>
      <c r="E162" s="78" t="s">
        <v>1968</v>
      </c>
      <c r="F162" s="84">
        <v>9402900000</v>
      </c>
      <c r="G162" s="78" t="s">
        <v>1962</v>
      </c>
      <c r="H162" s="136">
        <v>105.04</v>
      </c>
      <c r="I162" s="88"/>
      <c r="J162" s="87"/>
    </row>
    <row r="163" spans="3:10" ht="35.25" customHeight="1" x14ac:dyDescent="0.25">
      <c r="C163" s="106" t="s">
        <v>1969</v>
      </c>
      <c r="D163" s="151" t="s">
        <v>1970</v>
      </c>
      <c r="E163" s="78" t="s">
        <v>1971</v>
      </c>
      <c r="F163" s="84">
        <v>9402900000</v>
      </c>
      <c r="G163" s="78" t="s">
        <v>1962</v>
      </c>
      <c r="H163" s="136">
        <v>130.46</v>
      </c>
      <c r="I163" s="88"/>
      <c r="J163" s="87"/>
    </row>
    <row r="164" spans="3:10" ht="37.5" customHeight="1" x14ac:dyDescent="0.25">
      <c r="C164" s="106" t="s">
        <v>1972</v>
      </c>
      <c r="D164" s="151" t="s">
        <v>1973</v>
      </c>
      <c r="E164" s="78" t="s">
        <v>1974</v>
      </c>
      <c r="F164" s="84">
        <v>9402900000</v>
      </c>
      <c r="G164" s="78" t="s">
        <v>1962</v>
      </c>
      <c r="H164" s="136">
        <v>141.12</v>
      </c>
      <c r="I164" s="88"/>
      <c r="J164" s="87"/>
    </row>
    <row r="165" spans="3:10" ht="51.75" customHeight="1" x14ac:dyDescent="0.25">
      <c r="C165" s="106" t="s">
        <v>1975</v>
      </c>
      <c r="D165" s="151" t="s">
        <v>1976</v>
      </c>
      <c r="E165" s="78" t="s">
        <v>1977</v>
      </c>
      <c r="F165" s="84">
        <v>9402900000</v>
      </c>
      <c r="G165" s="78" t="s">
        <v>1962</v>
      </c>
      <c r="H165" s="136">
        <v>112.87</v>
      </c>
      <c r="I165" s="88"/>
      <c r="J165" s="87"/>
    </row>
    <row r="166" spans="3:10" ht="45.75" customHeight="1" x14ac:dyDescent="0.25">
      <c r="C166" s="106" t="s">
        <v>1978</v>
      </c>
      <c r="D166" s="151" t="s">
        <v>1979</v>
      </c>
      <c r="E166" s="78" t="s">
        <v>1977</v>
      </c>
      <c r="F166" s="84">
        <v>9402900000</v>
      </c>
      <c r="G166" s="78" t="s">
        <v>1962</v>
      </c>
      <c r="H166" s="136">
        <v>123.78</v>
      </c>
      <c r="I166" s="88"/>
      <c r="J166" s="85"/>
    </row>
    <row r="167" spans="3:10" ht="38.25" customHeight="1" x14ac:dyDescent="0.25">
      <c r="C167" s="106" t="s">
        <v>1980</v>
      </c>
      <c r="D167" s="151" t="s">
        <v>1981</v>
      </c>
      <c r="E167" s="78" t="s">
        <v>1982</v>
      </c>
      <c r="F167" s="84">
        <v>9402900000</v>
      </c>
      <c r="G167" s="78" t="s">
        <v>1962</v>
      </c>
      <c r="H167" s="136">
        <v>219.16</v>
      </c>
      <c r="I167" s="88"/>
      <c r="J167" s="85"/>
    </row>
    <row r="168" spans="3:10" ht="45" customHeight="1" x14ac:dyDescent="0.25">
      <c r="C168" s="106" t="s">
        <v>1983</v>
      </c>
      <c r="D168" s="151" t="s">
        <v>1984</v>
      </c>
      <c r="E168" s="78" t="s">
        <v>1985</v>
      </c>
      <c r="F168" s="84">
        <v>9402900000</v>
      </c>
      <c r="G168" s="78" t="s">
        <v>1962</v>
      </c>
      <c r="H168" s="136">
        <v>353.48</v>
      </c>
      <c r="I168" s="88"/>
      <c r="J168" s="85"/>
    </row>
    <row r="169" spans="3:10" ht="40.5" customHeight="1" x14ac:dyDescent="0.25">
      <c r="C169" s="106" t="s">
        <v>1986</v>
      </c>
      <c r="D169" s="151" t="s">
        <v>1987</v>
      </c>
      <c r="E169" s="78" t="s">
        <v>1982</v>
      </c>
      <c r="F169" s="84">
        <v>9402900000</v>
      </c>
      <c r="G169" s="78" t="s">
        <v>1962</v>
      </c>
      <c r="H169" s="136">
        <v>366.2</v>
      </c>
      <c r="I169" s="88"/>
      <c r="J169" s="85"/>
    </row>
    <row r="170" spans="3:10" ht="8.25" customHeight="1" x14ac:dyDescent="0.25">
      <c r="C170" s="106"/>
      <c r="D170" s="151"/>
      <c r="E170" s="78"/>
      <c r="F170" s="84"/>
      <c r="G170" s="78"/>
      <c r="H170" s="136"/>
      <c r="I170" s="88"/>
      <c r="J170" s="85"/>
    </row>
    <row r="171" spans="3:10" ht="18" x14ac:dyDescent="0.25">
      <c r="C171" s="105" t="s">
        <v>1988</v>
      </c>
      <c r="D171" s="151"/>
      <c r="E171" s="78"/>
      <c r="F171" s="84"/>
      <c r="G171" s="78"/>
      <c r="H171" s="136"/>
      <c r="I171" s="88"/>
      <c r="J171" s="85"/>
    </row>
    <row r="172" spans="3:10" ht="53.25" customHeight="1" x14ac:dyDescent="0.25">
      <c r="C172" s="106" t="s">
        <v>1989</v>
      </c>
      <c r="D172" s="151" t="s">
        <v>1990</v>
      </c>
      <c r="E172" s="157" t="s">
        <v>1991</v>
      </c>
      <c r="F172" s="84"/>
      <c r="G172" s="78"/>
      <c r="H172" s="136">
        <v>1065.57</v>
      </c>
      <c r="I172" s="88"/>
      <c r="J172" s="85"/>
    </row>
    <row r="173" spans="3:10" ht="66.75" customHeight="1" x14ac:dyDescent="0.25">
      <c r="C173" s="106" t="s">
        <v>1992</v>
      </c>
      <c r="D173" s="151" t="s">
        <v>1993</v>
      </c>
      <c r="E173" s="157" t="s">
        <v>1994</v>
      </c>
      <c r="F173" s="84"/>
      <c r="G173" s="78"/>
      <c r="H173" s="136">
        <v>1075.3699999999999</v>
      </c>
      <c r="I173" s="88"/>
      <c r="J173" s="85"/>
    </row>
    <row r="174" spans="3:10" ht="63.75" customHeight="1" x14ac:dyDescent="0.25">
      <c r="C174" s="106" t="s">
        <v>1995</v>
      </c>
      <c r="D174" s="151" t="s">
        <v>1996</v>
      </c>
      <c r="E174" s="157" t="s">
        <v>1997</v>
      </c>
      <c r="F174" s="84"/>
      <c r="G174" s="78"/>
      <c r="H174" s="136">
        <v>1090.48</v>
      </c>
      <c r="I174" s="88"/>
      <c r="J174" s="85"/>
    </row>
    <row r="175" spans="3:10" ht="63" customHeight="1" x14ac:dyDescent="0.25">
      <c r="C175" s="106" t="s">
        <v>1998</v>
      </c>
      <c r="D175" s="151" t="s">
        <v>1999</v>
      </c>
      <c r="E175" s="157" t="s">
        <v>2000</v>
      </c>
      <c r="F175" s="84"/>
      <c r="G175" s="78"/>
      <c r="H175" s="136">
        <v>1251.5</v>
      </c>
      <c r="I175" s="88"/>
      <c r="J175" s="85"/>
    </row>
    <row r="176" spans="3:10" ht="67.5" customHeight="1" x14ac:dyDescent="0.25">
      <c r="C176" s="106" t="s">
        <v>2001</v>
      </c>
      <c r="D176" s="151" t="s">
        <v>2002</v>
      </c>
      <c r="E176" s="157" t="s">
        <v>2003</v>
      </c>
      <c r="F176" s="84"/>
      <c r="G176" s="78"/>
      <c r="H176" s="136">
        <v>1262.24</v>
      </c>
      <c r="I176" s="88"/>
      <c r="J176" s="85"/>
    </row>
    <row r="177" spans="3:10" ht="57.75" x14ac:dyDescent="0.25">
      <c r="C177" s="106" t="s">
        <v>2004</v>
      </c>
      <c r="D177" s="151" t="s">
        <v>2005</v>
      </c>
      <c r="E177" s="157" t="s">
        <v>2006</v>
      </c>
      <c r="F177" s="84"/>
      <c r="G177" s="78"/>
      <c r="H177" s="136">
        <v>1282.6600000000001</v>
      </c>
      <c r="I177" s="88"/>
      <c r="J177" s="85"/>
    </row>
    <row r="178" spans="3:10" ht="47.25" customHeight="1" x14ac:dyDescent="0.25">
      <c r="C178" s="106" t="s">
        <v>2007</v>
      </c>
      <c r="D178" s="151" t="s">
        <v>2008</v>
      </c>
      <c r="E178" s="157" t="s">
        <v>2009</v>
      </c>
      <c r="F178" s="84"/>
      <c r="G178" s="78"/>
      <c r="H178" s="136">
        <v>952.54</v>
      </c>
      <c r="I178" s="88"/>
      <c r="J178" s="85"/>
    </row>
    <row r="179" spans="3:10" ht="46.5" customHeight="1" x14ac:dyDescent="0.25">
      <c r="C179" s="106" t="s">
        <v>2010</v>
      </c>
      <c r="D179" s="151" t="s">
        <v>2011</v>
      </c>
      <c r="E179" s="157" t="s">
        <v>2009</v>
      </c>
      <c r="F179" s="84"/>
      <c r="G179" s="78"/>
      <c r="H179" s="136">
        <v>995.37</v>
      </c>
      <c r="I179" s="88"/>
      <c r="J179" s="85"/>
    </row>
    <row r="180" spans="3:10" ht="54.75" customHeight="1" x14ac:dyDescent="0.25">
      <c r="C180" s="106" t="s">
        <v>2012</v>
      </c>
      <c r="D180" s="151" t="s">
        <v>2013</v>
      </c>
      <c r="E180" s="78" t="s">
        <v>2014</v>
      </c>
      <c r="F180" s="84"/>
      <c r="G180" s="78"/>
      <c r="H180" s="136">
        <v>2410.3000000000002</v>
      </c>
      <c r="I180" s="88"/>
      <c r="J180" s="85"/>
    </row>
    <row r="181" spans="3:10" ht="63" customHeight="1" x14ac:dyDescent="0.25">
      <c r="C181" s="106" t="s">
        <v>2015</v>
      </c>
      <c r="D181" s="151" t="s">
        <v>2016</v>
      </c>
      <c r="E181" s="78" t="s">
        <v>2014</v>
      </c>
      <c r="F181" s="84"/>
      <c r="G181" s="78"/>
      <c r="H181" s="136">
        <v>2429.37</v>
      </c>
      <c r="I181" s="88"/>
      <c r="J181" s="85"/>
    </row>
    <row r="182" spans="3:10" ht="23.25" customHeight="1" x14ac:dyDescent="0.25">
      <c r="C182" s="105" t="s">
        <v>2017</v>
      </c>
      <c r="D182" s="151"/>
      <c r="E182" s="82"/>
      <c r="F182" s="158"/>
      <c r="G182" s="159"/>
      <c r="H182" s="136"/>
      <c r="I182" s="88"/>
      <c r="J182" s="85"/>
    </row>
    <row r="183" spans="3:10" ht="32.25" customHeight="1" x14ac:dyDescent="0.25">
      <c r="C183" s="100" t="s">
        <v>2018</v>
      </c>
      <c r="D183" s="151" t="s">
        <v>2019</v>
      </c>
      <c r="E183" s="78" t="s">
        <v>2020</v>
      </c>
      <c r="F183" s="84">
        <v>9402900000</v>
      </c>
      <c r="G183" s="78" t="s">
        <v>2021</v>
      </c>
      <c r="H183" s="136">
        <v>277.08</v>
      </c>
      <c r="I183" s="88"/>
      <c r="J183" s="85"/>
    </row>
    <row r="184" spans="3:10" ht="32.25" customHeight="1" x14ac:dyDescent="0.25">
      <c r="C184" s="100" t="s">
        <v>2018</v>
      </c>
      <c r="D184" s="151" t="s">
        <v>2022</v>
      </c>
      <c r="E184" s="78" t="s">
        <v>2023</v>
      </c>
      <c r="F184" s="84">
        <v>9402900000</v>
      </c>
      <c r="G184" s="78" t="s">
        <v>2021</v>
      </c>
      <c r="H184" s="136">
        <v>277.08</v>
      </c>
      <c r="I184" s="88"/>
      <c r="J184" s="85"/>
    </row>
    <row r="185" spans="3:10" ht="30.75" x14ac:dyDescent="0.25">
      <c r="C185" s="99" t="s">
        <v>2024</v>
      </c>
      <c r="D185" s="151" t="s">
        <v>2025</v>
      </c>
      <c r="E185" s="78" t="s">
        <v>2026</v>
      </c>
      <c r="F185" s="84"/>
      <c r="G185" s="78" t="s">
        <v>2027</v>
      </c>
      <c r="H185" s="136">
        <v>248.34</v>
      </c>
      <c r="I185" s="88"/>
      <c r="J185" s="85"/>
    </row>
    <row r="186" spans="3:10" ht="30.75" x14ac:dyDescent="0.25">
      <c r="C186" s="99" t="s">
        <v>2028</v>
      </c>
      <c r="D186" s="151" t="s">
        <v>2029</v>
      </c>
      <c r="E186" s="78" t="s">
        <v>2030</v>
      </c>
      <c r="F186" s="84"/>
      <c r="G186" s="78" t="s">
        <v>2027</v>
      </c>
      <c r="H186" s="136">
        <v>338.69</v>
      </c>
      <c r="I186" s="88"/>
      <c r="J186" s="85"/>
    </row>
    <row r="187" spans="3:10" ht="36.75" customHeight="1" x14ac:dyDescent="0.25">
      <c r="C187" s="99" t="s">
        <v>2028</v>
      </c>
      <c r="D187" s="151" t="s">
        <v>2031</v>
      </c>
      <c r="E187" s="78" t="s">
        <v>2032</v>
      </c>
      <c r="F187" s="84"/>
      <c r="G187" s="78" t="s">
        <v>2027</v>
      </c>
      <c r="H187" s="136">
        <v>386.57</v>
      </c>
      <c r="I187" s="88"/>
      <c r="J187" s="85"/>
    </row>
    <row r="188" spans="3:10" ht="33.75" customHeight="1" x14ac:dyDescent="0.25">
      <c r="C188" s="100" t="s">
        <v>2033</v>
      </c>
      <c r="D188" s="151" t="s">
        <v>2034</v>
      </c>
      <c r="E188" s="78" t="s">
        <v>2035</v>
      </c>
      <c r="F188" s="84">
        <v>9401710009</v>
      </c>
      <c r="G188" s="78" t="s">
        <v>2021</v>
      </c>
      <c r="H188" s="136">
        <v>263.36</v>
      </c>
      <c r="I188" s="88"/>
      <c r="J188" s="85"/>
    </row>
    <row r="189" spans="3:10" ht="33.75" hidden="1" customHeight="1" x14ac:dyDescent="0.25">
      <c r="C189" s="100" t="s">
        <v>2036</v>
      </c>
      <c r="D189" s="151" t="s">
        <v>2037</v>
      </c>
      <c r="E189" s="78" t="s">
        <v>2038</v>
      </c>
      <c r="F189" s="84">
        <v>9401710009</v>
      </c>
      <c r="G189" s="78" t="s">
        <v>2021</v>
      </c>
      <c r="H189" s="136">
        <v>0</v>
      </c>
      <c r="I189" s="88"/>
      <c r="J189" s="85"/>
    </row>
    <row r="190" spans="3:10" ht="33" customHeight="1" x14ac:dyDescent="0.25">
      <c r="C190" s="100" t="s">
        <v>2036</v>
      </c>
      <c r="D190" s="151" t="s">
        <v>2039</v>
      </c>
      <c r="E190" s="78" t="s">
        <v>2040</v>
      </c>
      <c r="F190" s="84">
        <v>9402900000</v>
      </c>
      <c r="G190" s="78" t="s">
        <v>2021</v>
      </c>
      <c r="H190" s="136">
        <v>160.82</v>
      </c>
      <c r="I190" s="88"/>
      <c r="J190" s="85"/>
    </row>
    <row r="191" spans="3:10" ht="28.5" customHeight="1" thickBot="1" x14ac:dyDescent="0.3">
      <c r="C191" s="132" t="s">
        <v>2041</v>
      </c>
      <c r="D191" s="133" t="s">
        <v>2042</v>
      </c>
      <c r="E191" s="145" t="s">
        <v>2043</v>
      </c>
      <c r="F191" s="146">
        <v>9401710009</v>
      </c>
      <c r="G191" s="145" t="s">
        <v>2021</v>
      </c>
      <c r="H191" s="161">
        <v>164.96</v>
      </c>
      <c r="I191" s="88"/>
      <c r="J191" s="85"/>
    </row>
    <row r="192" spans="3:10" ht="18.75" customHeight="1" x14ac:dyDescent="0.25">
      <c r="C192" s="162"/>
      <c r="D192" s="95"/>
      <c r="E192" s="163"/>
      <c r="F192" s="164"/>
      <c r="G192" s="163"/>
      <c r="H192" s="85"/>
      <c r="I192" s="85"/>
      <c r="J192" s="85"/>
    </row>
    <row r="193" spans="3:10" s="67" customFormat="1" ht="33.75" customHeight="1" x14ac:dyDescent="0.3">
      <c r="C193" s="90" t="s">
        <v>59</v>
      </c>
      <c r="D193" s="95"/>
      <c r="E193" s="109"/>
      <c r="F193" s="90"/>
      <c r="G193" s="91" t="s">
        <v>60</v>
      </c>
      <c r="H193" s="165"/>
      <c r="I193" s="165"/>
      <c r="J193" s="85"/>
    </row>
    <row r="194" spans="3:10" ht="18" x14ac:dyDescent="0.25">
      <c r="C194" s="90"/>
      <c r="D194" s="95"/>
      <c r="F194" s="90"/>
      <c r="G194" s="90"/>
      <c r="H194" s="165"/>
      <c r="I194" s="165"/>
      <c r="J194" s="85"/>
    </row>
    <row r="195" spans="3:10" ht="26.25" customHeight="1" x14ac:dyDescent="0.3">
      <c r="C195" s="91" t="s">
        <v>882</v>
      </c>
      <c r="F195" s="166" t="s">
        <v>883</v>
      </c>
      <c r="G195" s="91" t="s">
        <v>883</v>
      </c>
      <c r="H195" s="167" t="s">
        <v>883</v>
      </c>
      <c r="I195" s="167"/>
      <c r="J195" s="85"/>
    </row>
    <row r="196" spans="3:10" ht="18" x14ac:dyDescent="0.25">
      <c r="C196" s="73"/>
      <c r="F196" s="165"/>
      <c r="G196" s="85"/>
      <c r="H196" s="168"/>
      <c r="I196" s="168"/>
      <c r="J196" s="169"/>
    </row>
    <row r="197" spans="3:10" ht="32.25" customHeight="1" x14ac:dyDescent="0.3">
      <c r="C197" s="90" t="s">
        <v>63</v>
      </c>
      <c r="D197" s="95"/>
      <c r="F197" s="170" t="s">
        <v>64</v>
      </c>
      <c r="G197" s="91" t="s">
        <v>64</v>
      </c>
      <c r="H197" s="171" t="s">
        <v>64</v>
      </c>
      <c r="I197" s="171"/>
      <c r="J197" s="169"/>
    </row>
    <row r="198" spans="3:10" ht="18" x14ac:dyDescent="0.25">
      <c r="C198" s="90"/>
      <c r="D198" s="95"/>
      <c r="F198" s="172"/>
      <c r="G198" s="85"/>
      <c r="H198" s="173"/>
      <c r="I198" s="173"/>
      <c r="J198" s="169"/>
    </row>
    <row r="199" spans="3:10" ht="30" customHeight="1" x14ac:dyDescent="0.3">
      <c r="C199" s="90" t="s">
        <v>65</v>
      </c>
      <c r="F199" s="174" t="s">
        <v>884</v>
      </c>
      <c r="G199" s="91" t="s">
        <v>884</v>
      </c>
      <c r="H199" s="175" t="s">
        <v>884</v>
      </c>
      <c r="I199" s="175"/>
      <c r="J199" s="169"/>
    </row>
    <row r="200" spans="3:10" ht="18" x14ac:dyDescent="0.25">
      <c r="F200" s="67"/>
      <c r="G200" s="67"/>
      <c r="H200" s="85"/>
      <c r="I200" s="85"/>
      <c r="J200" s="85"/>
    </row>
    <row r="201" spans="3:10" ht="18" x14ac:dyDescent="0.25">
      <c r="F201" s="67"/>
      <c r="G201" s="67"/>
      <c r="H201" s="85"/>
      <c r="I201" s="85"/>
      <c r="J201" s="85"/>
    </row>
    <row r="202" spans="3:10" ht="18" x14ac:dyDescent="0.25">
      <c r="F202" s="67"/>
      <c r="G202" s="67"/>
      <c r="H202" s="85"/>
      <c r="I202" s="85"/>
      <c r="J202" s="85"/>
    </row>
    <row r="203" spans="3:10" ht="18" x14ac:dyDescent="0.25">
      <c r="F203" s="67"/>
      <c r="G203" s="67"/>
      <c r="H203" s="85"/>
      <c r="I203" s="85"/>
      <c r="J203" s="85"/>
    </row>
    <row r="204" spans="3:10" ht="18" x14ac:dyDescent="0.25">
      <c r="F204" s="67"/>
      <c r="G204" s="67"/>
      <c r="H204" s="85"/>
      <c r="I204" s="85"/>
      <c r="J204" s="85"/>
    </row>
    <row r="205" spans="3:10" ht="18" x14ac:dyDescent="0.25">
      <c r="E205" s="163"/>
      <c r="F205" s="67"/>
      <c r="G205" s="67"/>
      <c r="H205" s="85"/>
      <c r="I205" s="85"/>
      <c r="J205" s="85"/>
    </row>
    <row r="206" spans="3:10" ht="18" x14ac:dyDescent="0.25">
      <c r="F206" s="67"/>
      <c r="G206" s="67"/>
      <c r="H206" s="85"/>
      <c r="I206" s="85"/>
      <c r="J206" s="85"/>
    </row>
    <row r="207" spans="3:10" ht="18" x14ac:dyDescent="0.25">
      <c r="F207" s="67"/>
      <c r="G207" s="67"/>
      <c r="H207" s="85"/>
      <c r="I207" s="85"/>
      <c r="J207" s="85"/>
    </row>
    <row r="208" spans="3:10" ht="18" x14ac:dyDescent="0.25">
      <c r="F208" s="67"/>
      <c r="G208" s="67"/>
      <c r="H208" s="85"/>
      <c r="I208" s="85"/>
      <c r="J208" s="85"/>
    </row>
  </sheetData>
  <pageMargins left="0.55118110236220474" right="0.51181102362204722" top="0.62992125984251968" bottom="0.43307086614173229" header="0.31496062992125984" footer="0.31496062992125984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69"/>
  <sheetViews>
    <sheetView zoomScale="70" zoomScaleNormal="70" workbookViewId="0">
      <selection activeCell="C40" sqref="C40"/>
    </sheetView>
  </sheetViews>
  <sheetFormatPr defaultRowHeight="15" x14ac:dyDescent="0.25"/>
  <cols>
    <col min="1" max="1" width="3.28515625" customWidth="1"/>
    <col min="2" max="2" width="50.140625" customWidth="1"/>
    <col min="3" max="3" width="19.85546875" customWidth="1"/>
    <col min="4" max="4" width="4.7109375" customWidth="1"/>
    <col min="5" max="5" width="7.42578125" customWidth="1"/>
    <col min="6" max="6" width="9.7109375" customWidth="1"/>
  </cols>
  <sheetData>
    <row r="1" spans="1:6" x14ac:dyDescent="0.25">
      <c r="A1" s="315"/>
      <c r="B1" s="315"/>
    </row>
    <row r="2" spans="1:6" ht="15.75" x14ac:dyDescent="0.25">
      <c r="C2" s="1" t="s">
        <v>0</v>
      </c>
    </row>
    <row r="3" spans="1:6" ht="15.75" x14ac:dyDescent="0.25">
      <c r="C3" s="2" t="s">
        <v>1</v>
      </c>
      <c r="D3" s="3"/>
      <c r="E3" s="4"/>
    </row>
    <row r="4" spans="1:6" ht="15.75" x14ac:dyDescent="0.25">
      <c r="C4" s="2"/>
      <c r="D4" s="3"/>
      <c r="E4" s="4"/>
    </row>
    <row r="5" spans="1:6" ht="15.75" x14ac:dyDescent="0.25">
      <c r="C5" s="5"/>
      <c r="D5" s="2" t="s">
        <v>2</v>
      </c>
    </row>
    <row r="6" spans="1:6" ht="15.75" x14ac:dyDescent="0.25">
      <c r="C6" s="5" t="s">
        <v>3</v>
      </c>
      <c r="D6" s="2" t="s">
        <v>4</v>
      </c>
    </row>
    <row r="9" spans="1:6" ht="15.75" x14ac:dyDescent="0.25">
      <c r="A9" s="316" t="s">
        <v>5</v>
      </c>
      <c r="B9" s="316"/>
      <c r="C9" s="316"/>
    </row>
    <row r="10" spans="1:6" ht="18" x14ac:dyDescent="0.25">
      <c r="A10" s="317" t="s">
        <v>6</v>
      </c>
      <c r="B10" s="317"/>
      <c r="C10" s="317"/>
      <c r="D10" s="6"/>
      <c r="E10" s="6"/>
      <c r="F10" s="6"/>
    </row>
    <row r="11" spans="1:6" ht="18" x14ac:dyDescent="0.25">
      <c r="A11" s="317"/>
      <c r="B11" s="317"/>
      <c r="C11" s="317"/>
      <c r="D11" s="6"/>
      <c r="E11" s="6"/>
      <c r="F11" s="6"/>
    </row>
    <row r="12" spans="1:6" x14ac:dyDescent="0.25">
      <c r="A12" s="318"/>
      <c r="B12" s="318"/>
      <c r="C12" s="6"/>
      <c r="D12" s="6"/>
      <c r="E12" s="6"/>
      <c r="F12" s="6"/>
    </row>
    <row r="13" spans="1:6" x14ac:dyDescent="0.25">
      <c r="A13" s="319" t="s">
        <v>7</v>
      </c>
      <c r="B13" s="319"/>
      <c r="C13" s="6"/>
      <c r="D13" s="6"/>
      <c r="E13" s="6"/>
      <c r="F13" s="6"/>
    </row>
    <row r="14" spans="1:6" x14ac:dyDescent="0.25">
      <c r="C14" s="6"/>
      <c r="D14" s="6"/>
      <c r="E14" s="6"/>
      <c r="F14" s="6"/>
    </row>
    <row r="15" spans="1:6" x14ac:dyDescent="0.25">
      <c r="A15" s="7" t="s">
        <v>8</v>
      </c>
      <c r="B15" s="8"/>
      <c r="C15" s="6" t="s">
        <v>9</v>
      </c>
      <c r="D15" s="6"/>
      <c r="E15" s="6"/>
      <c r="F15" s="6"/>
    </row>
    <row r="16" spans="1:6" ht="30" x14ac:dyDescent="0.25">
      <c r="A16" s="9" t="s">
        <v>10</v>
      </c>
      <c r="B16" s="10" t="s">
        <v>11</v>
      </c>
      <c r="C16" s="11" t="s">
        <v>12</v>
      </c>
      <c r="D16" s="6"/>
      <c r="E16" s="6"/>
      <c r="F16" s="6"/>
    </row>
    <row r="17" spans="1:6" x14ac:dyDescent="0.25">
      <c r="A17" s="12">
        <v>1</v>
      </c>
      <c r="B17" s="13">
        <v>2</v>
      </c>
      <c r="C17" s="14">
        <v>3</v>
      </c>
      <c r="D17" s="6"/>
      <c r="E17" s="6"/>
      <c r="F17" s="6"/>
    </row>
    <row r="18" spans="1:6" x14ac:dyDescent="0.25">
      <c r="A18" s="15" t="s">
        <v>13</v>
      </c>
      <c r="B18" s="16" t="s">
        <v>14</v>
      </c>
      <c r="C18" s="17"/>
      <c r="D18" s="6"/>
      <c r="E18" s="6"/>
      <c r="F18" s="6"/>
    </row>
    <row r="19" spans="1:6" ht="25.5" hidden="1" x14ac:dyDescent="0.25">
      <c r="A19" s="18" t="s">
        <v>15</v>
      </c>
      <c r="B19" s="19" t="s">
        <v>16</v>
      </c>
      <c r="C19" s="20"/>
      <c r="D19" s="6"/>
      <c r="E19" s="6"/>
      <c r="F19" s="6"/>
    </row>
    <row r="20" spans="1:6" hidden="1" x14ac:dyDescent="0.25">
      <c r="A20" s="18"/>
      <c r="B20" s="21" t="s">
        <v>17</v>
      </c>
      <c r="C20" s="22">
        <v>85.7</v>
      </c>
      <c r="D20" s="6"/>
      <c r="E20" s="6"/>
      <c r="F20" s="6"/>
    </row>
    <row r="21" spans="1:6" hidden="1" x14ac:dyDescent="0.25">
      <c r="A21" s="18"/>
      <c r="B21" s="23" t="s">
        <v>18</v>
      </c>
      <c r="C21" s="22">
        <v>92.04</v>
      </c>
      <c r="D21" s="6"/>
      <c r="E21" s="6"/>
      <c r="F21" s="6"/>
    </row>
    <row r="22" spans="1:6" hidden="1" x14ac:dyDescent="0.25">
      <c r="A22" s="18"/>
      <c r="B22" s="21" t="s">
        <v>19</v>
      </c>
      <c r="C22" s="22">
        <v>107.42</v>
      </c>
      <c r="D22" s="6"/>
      <c r="E22" s="6"/>
      <c r="F22" s="6"/>
    </row>
    <row r="23" spans="1:6" hidden="1" x14ac:dyDescent="0.25">
      <c r="A23" s="18"/>
      <c r="B23" s="21" t="s">
        <v>20</v>
      </c>
      <c r="C23" s="22">
        <v>128.78</v>
      </c>
      <c r="D23" s="6"/>
      <c r="E23" s="6"/>
      <c r="F23" s="6"/>
    </row>
    <row r="24" spans="1:6" ht="25.5" hidden="1" x14ac:dyDescent="0.25">
      <c r="A24" s="18" t="s">
        <v>21</v>
      </c>
      <c r="B24" s="19" t="s">
        <v>22</v>
      </c>
      <c r="C24" s="22"/>
      <c r="D24" s="6"/>
      <c r="E24" s="6"/>
      <c r="F24" s="6"/>
    </row>
    <row r="25" spans="1:6" hidden="1" x14ac:dyDescent="0.25">
      <c r="A25" s="18"/>
      <c r="B25" s="21" t="s">
        <v>23</v>
      </c>
      <c r="C25" s="22">
        <v>93.16</v>
      </c>
      <c r="D25" s="6"/>
      <c r="E25" s="6"/>
      <c r="F25" s="6"/>
    </row>
    <row r="26" spans="1:6" hidden="1" x14ac:dyDescent="0.25">
      <c r="A26" s="18"/>
      <c r="B26" s="23" t="s">
        <v>24</v>
      </c>
      <c r="C26" s="22">
        <v>101.28</v>
      </c>
      <c r="D26" s="6"/>
      <c r="E26" s="6"/>
      <c r="F26" s="6"/>
    </row>
    <row r="27" spans="1:6" hidden="1" x14ac:dyDescent="0.25">
      <c r="A27" s="18"/>
      <c r="B27" s="21" t="s">
        <v>25</v>
      </c>
      <c r="C27" s="22">
        <v>116.2</v>
      </c>
      <c r="D27" s="6"/>
      <c r="E27" s="6"/>
      <c r="F27" s="6"/>
    </row>
    <row r="28" spans="1:6" hidden="1" x14ac:dyDescent="0.25">
      <c r="A28" s="18"/>
      <c r="B28" s="21" t="s">
        <v>26</v>
      </c>
      <c r="C28" s="22">
        <v>137.11000000000001</v>
      </c>
      <c r="D28" s="6"/>
      <c r="E28" s="6"/>
      <c r="F28" s="6"/>
    </row>
    <row r="29" spans="1:6" ht="24.75" hidden="1" customHeight="1" x14ac:dyDescent="0.25">
      <c r="A29" s="18" t="s">
        <v>27</v>
      </c>
      <c r="B29" s="19" t="s">
        <v>28</v>
      </c>
      <c r="C29" s="22"/>
      <c r="D29" s="6"/>
      <c r="E29" s="6"/>
      <c r="F29" s="6"/>
    </row>
    <row r="30" spans="1:6" hidden="1" x14ac:dyDescent="0.25">
      <c r="A30" s="18"/>
      <c r="B30" s="21" t="s">
        <v>29</v>
      </c>
      <c r="C30" s="22">
        <v>66.92</v>
      </c>
      <c r="D30" s="6"/>
      <c r="E30" s="6"/>
      <c r="F30" s="6"/>
    </row>
    <row r="31" spans="1:6" hidden="1" x14ac:dyDescent="0.25">
      <c r="A31" s="18"/>
      <c r="B31" s="23" t="s">
        <v>30</v>
      </c>
      <c r="C31" s="22">
        <v>71.900000000000006</v>
      </c>
      <c r="D31" s="6"/>
      <c r="E31" s="6"/>
      <c r="F31" s="6"/>
    </row>
    <row r="32" spans="1:6" hidden="1" x14ac:dyDescent="0.25">
      <c r="A32" s="18"/>
      <c r="B32" s="21" t="s">
        <v>31</v>
      </c>
      <c r="C32" s="22">
        <v>83.89</v>
      </c>
      <c r="D32" s="6"/>
      <c r="E32" s="6"/>
      <c r="F32" s="6"/>
    </row>
    <row r="33" spans="1:6" hidden="1" x14ac:dyDescent="0.25">
      <c r="A33" s="18"/>
      <c r="B33" s="21" t="s">
        <v>32</v>
      </c>
      <c r="C33" s="22">
        <v>100.57</v>
      </c>
      <c r="D33" s="6"/>
      <c r="E33" s="6"/>
      <c r="F33" s="6"/>
    </row>
    <row r="34" spans="1:6" ht="25.5" hidden="1" x14ac:dyDescent="0.25">
      <c r="A34" s="18" t="s">
        <v>33</v>
      </c>
      <c r="B34" s="19" t="s">
        <v>34</v>
      </c>
      <c r="C34" s="22"/>
      <c r="D34" s="6"/>
      <c r="E34" s="6"/>
      <c r="F34" s="6"/>
    </row>
    <row r="35" spans="1:6" hidden="1" x14ac:dyDescent="0.25">
      <c r="A35" s="18"/>
      <c r="B35" s="21" t="s">
        <v>35</v>
      </c>
      <c r="C35" s="22">
        <v>72.78</v>
      </c>
      <c r="D35" s="6"/>
      <c r="E35" s="6"/>
      <c r="F35" s="6"/>
    </row>
    <row r="36" spans="1:6" hidden="1" x14ac:dyDescent="0.25">
      <c r="A36" s="18"/>
      <c r="B36" s="23" t="s">
        <v>36</v>
      </c>
      <c r="C36" s="22">
        <v>79.13</v>
      </c>
      <c r="D36" s="6"/>
      <c r="E36" s="6"/>
      <c r="F36" s="6"/>
    </row>
    <row r="37" spans="1:6" hidden="1" x14ac:dyDescent="0.25">
      <c r="A37" s="18"/>
      <c r="B37" s="21" t="s">
        <v>37</v>
      </c>
      <c r="C37" s="22">
        <v>90.78</v>
      </c>
      <c r="D37" s="6"/>
      <c r="E37" s="6"/>
      <c r="F37" s="6"/>
    </row>
    <row r="38" spans="1:6" hidden="1" x14ac:dyDescent="0.25">
      <c r="A38" s="18"/>
      <c r="B38" s="21" t="s">
        <v>38</v>
      </c>
      <c r="C38" s="22">
        <v>107.15</v>
      </c>
      <c r="D38" s="6"/>
      <c r="E38" s="6"/>
      <c r="F38" s="6"/>
    </row>
    <row r="39" spans="1:6" x14ac:dyDescent="0.25">
      <c r="A39" s="18" t="s">
        <v>15</v>
      </c>
      <c r="B39" s="19" t="s">
        <v>39</v>
      </c>
      <c r="C39" s="22"/>
      <c r="D39" s="6"/>
      <c r="E39" s="6"/>
      <c r="F39" s="6"/>
    </row>
    <row r="40" spans="1:6" x14ac:dyDescent="0.25">
      <c r="A40" s="18"/>
      <c r="B40" s="21" t="s">
        <v>40</v>
      </c>
      <c r="C40" s="24">
        <v>84.43</v>
      </c>
      <c r="D40" s="6"/>
      <c r="E40" s="6"/>
      <c r="F40" s="6"/>
    </row>
    <row r="41" spans="1:6" x14ac:dyDescent="0.25">
      <c r="A41" s="18"/>
      <c r="B41" s="23" t="s">
        <v>41</v>
      </c>
      <c r="C41" s="24">
        <v>92.62</v>
      </c>
      <c r="D41" s="6"/>
      <c r="E41" s="6"/>
      <c r="F41" s="6"/>
    </row>
    <row r="42" spans="1:6" x14ac:dyDescent="0.25">
      <c r="A42" s="18"/>
      <c r="B42" s="21" t="s">
        <v>42</v>
      </c>
      <c r="C42" s="24">
        <v>113.85</v>
      </c>
      <c r="D42" s="6"/>
      <c r="E42" s="6"/>
      <c r="F42" s="6"/>
    </row>
    <row r="43" spans="1:6" x14ac:dyDescent="0.25">
      <c r="A43" s="18"/>
      <c r="B43" s="21" t="s">
        <v>43</v>
      </c>
      <c r="C43" s="24">
        <v>146.12</v>
      </c>
      <c r="D43" s="6"/>
      <c r="E43" s="6"/>
      <c r="F43" s="6"/>
    </row>
    <row r="44" spans="1:6" ht="25.5" x14ac:dyDescent="0.25">
      <c r="A44" s="18" t="s">
        <v>21</v>
      </c>
      <c r="B44" s="19" t="s">
        <v>34</v>
      </c>
      <c r="C44" s="24">
        <v>0</v>
      </c>
      <c r="D44" s="6"/>
      <c r="E44" s="6"/>
      <c r="F44" s="6"/>
    </row>
    <row r="45" spans="1:6" x14ac:dyDescent="0.25">
      <c r="A45" s="18"/>
      <c r="B45" s="21" t="s">
        <v>44</v>
      </c>
      <c r="C45" s="24">
        <v>86.93</v>
      </c>
      <c r="D45" s="6"/>
      <c r="E45" s="6"/>
      <c r="F45" s="6"/>
    </row>
    <row r="46" spans="1:6" x14ac:dyDescent="0.25">
      <c r="A46" s="18"/>
      <c r="B46" s="23" t="s">
        <v>45</v>
      </c>
      <c r="C46" s="24">
        <v>96.12</v>
      </c>
      <c r="D46" s="6"/>
      <c r="E46" s="6"/>
      <c r="F46" s="6"/>
    </row>
    <row r="47" spans="1:6" x14ac:dyDescent="0.25">
      <c r="A47" s="18"/>
      <c r="B47" s="21" t="s">
        <v>46</v>
      </c>
      <c r="C47" s="24">
        <v>116.73</v>
      </c>
      <c r="D47" s="6"/>
      <c r="E47" s="6"/>
      <c r="F47" s="6"/>
    </row>
    <row r="48" spans="1:6" x14ac:dyDescent="0.25">
      <c r="A48" s="18"/>
      <c r="B48" s="21" t="s">
        <v>47</v>
      </c>
      <c r="C48" s="24">
        <v>146.41</v>
      </c>
      <c r="D48" s="6"/>
      <c r="E48" s="6"/>
      <c r="F48" s="6"/>
    </row>
    <row r="49" spans="1:6" x14ac:dyDescent="0.25">
      <c r="A49" s="18" t="s">
        <v>27</v>
      </c>
      <c r="B49" s="19" t="s">
        <v>48</v>
      </c>
      <c r="C49" s="24">
        <v>0</v>
      </c>
      <c r="D49" s="6"/>
      <c r="E49" s="6"/>
      <c r="F49" s="6"/>
    </row>
    <row r="50" spans="1:6" x14ac:dyDescent="0.25">
      <c r="A50" s="18"/>
      <c r="B50" s="21" t="s">
        <v>49</v>
      </c>
      <c r="C50" s="24">
        <v>68.89</v>
      </c>
      <c r="D50" s="25"/>
      <c r="E50" s="25"/>
      <c r="F50" s="6"/>
    </row>
    <row r="51" spans="1:6" ht="24" hidden="1" x14ac:dyDescent="0.25">
      <c r="A51" s="26" t="s">
        <v>33</v>
      </c>
      <c r="B51" s="19" t="s">
        <v>39</v>
      </c>
      <c r="C51" s="22"/>
      <c r="D51" s="25"/>
      <c r="E51" s="25"/>
      <c r="F51" s="6" t="e">
        <f>#REF!*1.2</f>
        <v>#REF!</v>
      </c>
    </row>
    <row r="52" spans="1:6" hidden="1" x14ac:dyDescent="0.25">
      <c r="A52" s="15"/>
      <c r="B52" s="21" t="s">
        <v>50</v>
      </c>
      <c r="C52" s="22">
        <v>88.1</v>
      </c>
      <c r="D52" s="25"/>
      <c r="E52" s="25"/>
      <c r="F52" s="6" t="e">
        <f>#REF!*1.2</f>
        <v>#REF!</v>
      </c>
    </row>
    <row r="53" spans="1:6" hidden="1" x14ac:dyDescent="0.25">
      <c r="A53" s="15"/>
      <c r="B53" s="23" t="s">
        <v>51</v>
      </c>
      <c r="C53" s="22">
        <v>96.65</v>
      </c>
      <c r="D53" s="25"/>
      <c r="E53" s="25"/>
      <c r="F53" s="6" t="e">
        <f>#REF!*1.2</f>
        <v>#REF!</v>
      </c>
    </row>
    <row r="54" spans="1:6" hidden="1" x14ac:dyDescent="0.25">
      <c r="A54" s="15"/>
      <c r="B54" s="21" t="s">
        <v>52</v>
      </c>
      <c r="C54" s="22">
        <v>118.8</v>
      </c>
      <c r="D54" s="25"/>
      <c r="E54" s="25"/>
      <c r="F54" s="6" t="e">
        <f>#REF!*1.2</f>
        <v>#REF!</v>
      </c>
    </row>
    <row r="55" spans="1:6" hidden="1" x14ac:dyDescent="0.25">
      <c r="A55" s="15"/>
      <c r="B55" s="21" t="s">
        <v>53</v>
      </c>
      <c r="C55" s="22">
        <v>152.47</v>
      </c>
      <c r="D55" s="25"/>
      <c r="E55" s="25"/>
      <c r="F55" s="6" t="e">
        <f>#REF!*1.2</f>
        <v>#REF!</v>
      </c>
    </row>
    <row r="56" spans="1:6" ht="25.5" hidden="1" x14ac:dyDescent="0.25">
      <c r="A56" s="26" t="s">
        <v>54</v>
      </c>
      <c r="B56" s="19" t="s">
        <v>34</v>
      </c>
      <c r="C56" s="22"/>
      <c r="D56" s="25"/>
      <c r="E56" s="25"/>
      <c r="F56" s="6" t="e">
        <f>#REF!*1.2</f>
        <v>#REF!</v>
      </c>
    </row>
    <row r="57" spans="1:6" hidden="1" x14ac:dyDescent="0.25">
      <c r="A57" s="18"/>
      <c r="B57" s="21" t="s">
        <v>55</v>
      </c>
      <c r="C57" s="22">
        <v>90.71</v>
      </c>
      <c r="D57" s="25"/>
      <c r="E57" s="25"/>
      <c r="F57" s="6" t="e">
        <f>#REF!*1.2</f>
        <v>#REF!</v>
      </c>
    </row>
    <row r="58" spans="1:6" hidden="1" x14ac:dyDescent="0.25">
      <c r="A58" s="18"/>
      <c r="B58" s="23" t="s">
        <v>56</v>
      </c>
      <c r="C58" s="22">
        <v>100.3</v>
      </c>
      <c r="D58" s="25"/>
      <c r="E58" s="25"/>
      <c r="F58" s="6" t="e">
        <f>#REF!*1.2</f>
        <v>#REF!</v>
      </c>
    </row>
    <row r="59" spans="1:6" hidden="1" x14ac:dyDescent="0.25">
      <c r="A59" s="18"/>
      <c r="B59" s="21" t="s">
        <v>57</v>
      </c>
      <c r="C59" s="22">
        <v>121.8</v>
      </c>
      <c r="D59" s="25"/>
      <c r="E59" s="25"/>
      <c r="F59" s="6" t="e">
        <f>#REF!*1.2</f>
        <v>#REF!</v>
      </c>
    </row>
    <row r="60" spans="1:6" hidden="1" x14ac:dyDescent="0.25">
      <c r="A60" s="18"/>
      <c r="B60" s="21" t="s">
        <v>58</v>
      </c>
      <c r="C60" s="22">
        <v>152.77000000000001</v>
      </c>
      <c r="D60" s="25"/>
      <c r="E60" s="25"/>
      <c r="F60" s="6" t="e">
        <f>#REF!*1.2</f>
        <v>#REF!</v>
      </c>
    </row>
    <row r="61" spans="1:6" x14ac:dyDescent="0.25">
      <c r="A61" s="27"/>
      <c r="B61" s="28"/>
      <c r="C61" s="29"/>
      <c r="D61" s="25"/>
      <c r="E61" s="25"/>
      <c r="F61" s="6"/>
    </row>
    <row r="62" spans="1:6" x14ac:dyDescent="0.25">
      <c r="A62" s="27"/>
      <c r="B62" s="28"/>
      <c r="C62" s="29"/>
      <c r="D62" s="25"/>
      <c r="E62" s="25"/>
      <c r="F62" s="6"/>
    </row>
    <row r="63" spans="1:6" s="31" customFormat="1" x14ac:dyDescent="0.25">
      <c r="A63" s="30" t="s">
        <v>59</v>
      </c>
      <c r="C63" s="32"/>
      <c r="D63" s="33" t="s">
        <v>60</v>
      </c>
      <c r="F63" s="34"/>
    </row>
    <row r="64" spans="1:6" x14ac:dyDescent="0.25">
      <c r="A64" s="30"/>
      <c r="C64" s="25"/>
      <c r="D64" s="33"/>
      <c r="F64" s="6"/>
    </row>
    <row r="65" spans="1:6" x14ac:dyDescent="0.25">
      <c r="A65" s="35" t="s">
        <v>61</v>
      </c>
      <c r="C65" s="25"/>
      <c r="D65" s="33" t="s">
        <v>62</v>
      </c>
      <c r="F65" s="6"/>
    </row>
    <row r="66" spans="1:6" x14ac:dyDescent="0.25">
      <c r="A66" s="30"/>
      <c r="C66" s="25"/>
      <c r="D66" s="33"/>
      <c r="F66" s="6"/>
    </row>
    <row r="67" spans="1:6" x14ac:dyDescent="0.25">
      <c r="A67" s="30" t="s">
        <v>63</v>
      </c>
      <c r="C67" s="6"/>
      <c r="D67" s="33" t="s">
        <v>64</v>
      </c>
      <c r="F67" s="6"/>
    </row>
    <row r="68" spans="1:6" x14ac:dyDescent="0.25">
      <c r="A68" s="36"/>
      <c r="C68" s="6"/>
      <c r="D68" s="6"/>
      <c r="F68" s="6"/>
    </row>
    <row r="69" spans="1:6" x14ac:dyDescent="0.25">
      <c r="A69" s="30" t="s">
        <v>65</v>
      </c>
      <c r="C69" s="6"/>
      <c r="D69" s="37" t="s">
        <v>66</v>
      </c>
      <c r="F69" s="6"/>
    </row>
  </sheetData>
  <mergeCells count="6">
    <mergeCell ref="A13:B13"/>
    <mergeCell ref="A1:B1"/>
    <mergeCell ref="A9:C9"/>
    <mergeCell ref="A10:C10"/>
    <mergeCell ref="A11:C11"/>
    <mergeCell ref="A12:B12"/>
  </mergeCells>
  <pageMargins left="0.70866141732283472" right="0.35433070866141736" top="0.43307086614173229" bottom="0.35433070866141736" header="0.31496062992125984" footer="0.31496062992125984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E83"/>
  <sheetViews>
    <sheetView topLeftCell="A6" zoomScale="95" zoomScaleNormal="95" workbookViewId="0">
      <selection activeCell="D13" sqref="D13"/>
    </sheetView>
  </sheetViews>
  <sheetFormatPr defaultRowHeight="15" x14ac:dyDescent="0.25"/>
  <cols>
    <col min="1" max="1" width="4.28515625" customWidth="1"/>
    <col min="2" max="2" width="49.42578125" customWidth="1"/>
    <col min="3" max="3" width="22.7109375" customWidth="1"/>
    <col min="4" max="4" width="11.42578125" customWidth="1"/>
    <col min="5" max="5" width="9.140625" customWidth="1"/>
  </cols>
  <sheetData>
    <row r="2" spans="1:5" ht="15.75" x14ac:dyDescent="0.25">
      <c r="C2" s="1" t="s">
        <v>0</v>
      </c>
    </row>
    <row r="3" spans="1:5" ht="15.75" x14ac:dyDescent="0.25">
      <c r="C3" s="2" t="s">
        <v>1</v>
      </c>
      <c r="D3" s="3"/>
      <c r="E3" s="4"/>
    </row>
    <row r="4" spans="1:5" ht="15.75" x14ac:dyDescent="0.25">
      <c r="C4" s="2"/>
      <c r="D4" s="3"/>
      <c r="E4" s="4"/>
    </row>
    <row r="5" spans="1:5" ht="15.75" x14ac:dyDescent="0.25">
      <c r="C5" s="5"/>
      <c r="D5" s="2" t="s">
        <v>2</v>
      </c>
    </row>
    <row r="6" spans="1:5" ht="15.75" x14ac:dyDescent="0.25">
      <c r="C6" s="5" t="s">
        <v>3</v>
      </c>
      <c r="D6" s="2" t="s">
        <v>4</v>
      </c>
    </row>
    <row r="9" spans="1:5" ht="15.75" x14ac:dyDescent="0.25">
      <c r="A9" s="38"/>
      <c r="B9" s="320" t="s">
        <v>67</v>
      </c>
      <c r="C9" s="320"/>
      <c r="D9" s="320"/>
    </row>
    <row r="10" spans="1:5" ht="15.75" customHeight="1" x14ac:dyDescent="0.25">
      <c r="A10" s="38"/>
      <c r="B10" s="320" t="s">
        <v>68</v>
      </c>
      <c r="C10" s="320"/>
      <c r="D10" s="320"/>
    </row>
    <row r="11" spans="1:5" ht="18" x14ac:dyDescent="0.25">
      <c r="A11" s="39"/>
      <c r="B11" s="321" t="s">
        <v>69</v>
      </c>
      <c r="C11" s="321"/>
      <c r="D11" s="321"/>
    </row>
    <row r="12" spans="1:5" ht="18" x14ac:dyDescent="0.25">
      <c r="A12" s="39"/>
      <c r="B12" s="321"/>
      <c r="C12" s="321"/>
      <c r="D12" s="321"/>
    </row>
    <row r="13" spans="1:5" x14ac:dyDescent="0.25">
      <c r="A13" s="40"/>
      <c r="B13" s="41"/>
    </row>
    <row r="14" spans="1:5" x14ac:dyDescent="0.25">
      <c r="A14" s="40"/>
      <c r="B14" s="42" t="s">
        <v>8</v>
      </c>
      <c r="C14" t="s">
        <v>70</v>
      </c>
    </row>
    <row r="15" spans="1:5" ht="25.5" x14ac:dyDescent="0.25">
      <c r="A15" s="43" t="s">
        <v>10</v>
      </c>
      <c r="B15" s="44" t="s">
        <v>11</v>
      </c>
      <c r="C15" s="45" t="s">
        <v>71</v>
      </c>
    </row>
    <row r="16" spans="1:5" x14ac:dyDescent="0.25">
      <c r="A16" s="46">
        <v>1</v>
      </c>
      <c r="B16" s="47">
        <v>2</v>
      </c>
      <c r="C16" s="48">
        <v>3</v>
      </c>
    </row>
    <row r="17" spans="1:3" x14ac:dyDescent="0.25">
      <c r="A17" s="49">
        <v>1</v>
      </c>
      <c r="B17" s="50" t="s">
        <v>72</v>
      </c>
      <c r="C17" s="51">
        <v>4.6670833333333333</v>
      </c>
    </row>
    <row r="18" spans="1:3" x14ac:dyDescent="0.25">
      <c r="A18" s="49">
        <v>2</v>
      </c>
      <c r="B18" s="50" t="s">
        <v>73</v>
      </c>
      <c r="C18" s="51">
        <v>4.7149999999999999</v>
      </c>
    </row>
    <row r="19" spans="1:3" x14ac:dyDescent="0.25">
      <c r="A19" s="49">
        <v>3</v>
      </c>
      <c r="B19" s="50" t="s">
        <v>74</v>
      </c>
      <c r="C19" s="51">
        <v>16.215</v>
      </c>
    </row>
    <row r="20" spans="1:3" x14ac:dyDescent="0.25">
      <c r="A20" s="49">
        <v>4</v>
      </c>
      <c r="B20" s="50" t="s">
        <v>75</v>
      </c>
      <c r="C20" s="51">
        <v>0.33541666666666664</v>
      </c>
    </row>
    <row r="21" spans="1:3" x14ac:dyDescent="0.25">
      <c r="A21" s="49">
        <v>5</v>
      </c>
      <c r="B21" s="50" t="s">
        <v>76</v>
      </c>
      <c r="C21" s="51">
        <v>0.44083333333333335</v>
      </c>
    </row>
    <row r="22" spans="1:3" x14ac:dyDescent="0.25">
      <c r="A22" s="49">
        <v>6</v>
      </c>
      <c r="B22" s="50" t="s">
        <v>77</v>
      </c>
      <c r="C22" s="51">
        <v>0.75708333333333344</v>
      </c>
    </row>
    <row r="23" spans="1:3" x14ac:dyDescent="0.25">
      <c r="A23" s="49">
        <v>7</v>
      </c>
      <c r="B23" s="50" t="s">
        <v>78</v>
      </c>
      <c r="C23" s="51">
        <v>0.11499999999999999</v>
      </c>
    </row>
    <row r="24" spans="1:3" x14ac:dyDescent="0.25">
      <c r="A24" s="49">
        <v>8</v>
      </c>
      <c r="B24" s="50" t="s">
        <v>79</v>
      </c>
      <c r="C24" s="51">
        <v>0.16291666666666668</v>
      </c>
    </row>
    <row r="25" spans="1:3" x14ac:dyDescent="0.25">
      <c r="A25" s="49">
        <v>9</v>
      </c>
      <c r="B25" s="50" t="s">
        <v>80</v>
      </c>
      <c r="C25" s="51">
        <v>0.11499999999999999</v>
      </c>
    </row>
    <row r="26" spans="1:3" x14ac:dyDescent="0.25">
      <c r="A26" s="49">
        <v>10</v>
      </c>
      <c r="B26" s="50" t="s">
        <v>81</v>
      </c>
      <c r="C26" s="51">
        <v>1.2554166666666666</v>
      </c>
    </row>
    <row r="27" spans="1:3" x14ac:dyDescent="0.25">
      <c r="A27" s="49">
        <v>11</v>
      </c>
      <c r="B27" s="50" t="s">
        <v>82</v>
      </c>
      <c r="C27" s="51">
        <v>0.25875000000000004</v>
      </c>
    </row>
    <row r="28" spans="1:3" x14ac:dyDescent="0.25">
      <c r="A28" s="49">
        <v>12</v>
      </c>
      <c r="B28" s="50" t="s">
        <v>83</v>
      </c>
      <c r="C28" s="51">
        <v>5.7787499999999996</v>
      </c>
    </row>
    <row r="29" spans="1:3" x14ac:dyDescent="0.25">
      <c r="A29" s="49">
        <v>13</v>
      </c>
      <c r="B29" s="50" t="s">
        <v>84</v>
      </c>
      <c r="C29" s="51">
        <v>5.5487500000000001</v>
      </c>
    </row>
    <row r="30" spans="1:3" x14ac:dyDescent="0.25">
      <c r="A30" s="49">
        <v>14</v>
      </c>
      <c r="B30" s="50" t="s">
        <v>85</v>
      </c>
      <c r="C30" s="51">
        <v>61.026666666666664</v>
      </c>
    </row>
    <row r="31" spans="1:3" x14ac:dyDescent="0.25">
      <c r="A31" s="49">
        <v>15</v>
      </c>
      <c r="B31" s="50" t="s">
        <v>86</v>
      </c>
      <c r="C31" s="51">
        <v>70.955000000000013</v>
      </c>
    </row>
    <row r="32" spans="1:3" x14ac:dyDescent="0.25">
      <c r="A32" s="49">
        <v>16</v>
      </c>
      <c r="B32" s="50" t="s">
        <v>87</v>
      </c>
      <c r="C32" s="51">
        <v>82.838333333333324</v>
      </c>
    </row>
    <row r="33" spans="1:3" x14ac:dyDescent="0.25">
      <c r="A33" s="49">
        <v>17</v>
      </c>
      <c r="B33" s="50" t="s">
        <v>88</v>
      </c>
      <c r="C33" s="51">
        <v>108.1</v>
      </c>
    </row>
    <row r="34" spans="1:3" x14ac:dyDescent="0.25">
      <c r="A34" s="49">
        <v>18</v>
      </c>
      <c r="B34" s="52" t="s">
        <v>89</v>
      </c>
      <c r="C34" s="51">
        <v>66.182500000000005</v>
      </c>
    </row>
    <row r="35" spans="1:3" x14ac:dyDescent="0.25">
      <c r="A35" s="49">
        <v>19</v>
      </c>
      <c r="B35" s="52" t="s">
        <v>90</v>
      </c>
      <c r="C35" s="51">
        <v>75.123750000000001</v>
      </c>
    </row>
    <row r="36" spans="1:3" x14ac:dyDescent="0.25">
      <c r="A36" s="49">
        <v>20</v>
      </c>
      <c r="B36" s="52" t="s">
        <v>91</v>
      </c>
      <c r="C36" s="51">
        <v>88.89500000000001</v>
      </c>
    </row>
    <row r="37" spans="1:3" x14ac:dyDescent="0.25">
      <c r="A37" s="49">
        <v>21</v>
      </c>
      <c r="B37" s="52" t="s">
        <v>92</v>
      </c>
      <c r="C37" s="51">
        <v>110.3425</v>
      </c>
    </row>
    <row r="38" spans="1:3" x14ac:dyDescent="0.25">
      <c r="A38" s="49">
        <v>22</v>
      </c>
      <c r="B38" s="52" t="s">
        <v>93</v>
      </c>
      <c r="C38" s="51">
        <v>0.65166666666666673</v>
      </c>
    </row>
    <row r="39" spans="1:3" x14ac:dyDescent="0.25">
      <c r="A39" s="49">
        <v>23</v>
      </c>
      <c r="B39" s="52" t="s">
        <v>94</v>
      </c>
      <c r="C39" s="51">
        <v>0.11499999999999999</v>
      </c>
    </row>
    <row r="40" spans="1:3" x14ac:dyDescent="0.25">
      <c r="A40" s="49">
        <v>24</v>
      </c>
      <c r="B40" s="52" t="s">
        <v>95</v>
      </c>
      <c r="C40" s="51">
        <v>0.12458333333333332</v>
      </c>
    </row>
    <row r="41" spans="1:3" x14ac:dyDescent="0.25">
      <c r="A41" s="49">
        <v>25</v>
      </c>
      <c r="B41" s="52" t="s">
        <v>96</v>
      </c>
      <c r="C41" s="51">
        <v>0.13416666666666668</v>
      </c>
    </row>
    <row r="42" spans="1:3" x14ac:dyDescent="0.25">
      <c r="A42" s="49">
        <v>26</v>
      </c>
      <c r="B42" s="52" t="s">
        <v>97</v>
      </c>
      <c r="C42" s="51">
        <v>0.22999999999999998</v>
      </c>
    </row>
    <row r="43" spans="1:3" x14ac:dyDescent="0.25">
      <c r="A43" s="49">
        <v>27</v>
      </c>
      <c r="B43" s="52" t="s">
        <v>98</v>
      </c>
      <c r="C43" s="51">
        <v>0.31624999999999998</v>
      </c>
    </row>
    <row r="44" spans="1:3" x14ac:dyDescent="0.25">
      <c r="A44" s="49">
        <v>28</v>
      </c>
      <c r="B44" s="52" t="s">
        <v>99</v>
      </c>
      <c r="C44" s="51">
        <v>0.13416666666666668</v>
      </c>
    </row>
    <row r="45" spans="1:3" x14ac:dyDescent="0.25">
      <c r="A45" s="49">
        <v>29</v>
      </c>
      <c r="B45" s="52" t="s">
        <v>100</v>
      </c>
      <c r="C45" s="51">
        <v>0.21083333333333334</v>
      </c>
    </row>
    <row r="46" spans="1:3" x14ac:dyDescent="0.25">
      <c r="A46" s="49">
        <v>30</v>
      </c>
      <c r="B46" s="52" t="s">
        <v>101</v>
      </c>
      <c r="C46" s="51">
        <v>0.11499999999999999</v>
      </c>
    </row>
    <row r="47" spans="1:3" x14ac:dyDescent="0.25">
      <c r="A47" s="49">
        <v>31</v>
      </c>
      <c r="B47" s="52" t="s">
        <v>102</v>
      </c>
      <c r="C47" s="51">
        <v>0.11499999999999999</v>
      </c>
    </row>
    <row r="48" spans="1:3" x14ac:dyDescent="0.25">
      <c r="A48" s="49">
        <v>32</v>
      </c>
      <c r="B48" s="52" t="s">
        <v>103</v>
      </c>
      <c r="C48" s="51">
        <v>5.5870833333333332</v>
      </c>
    </row>
    <row r="49" spans="1:3" x14ac:dyDescent="0.25">
      <c r="A49" s="49">
        <v>33</v>
      </c>
      <c r="B49" s="52" t="s">
        <v>104</v>
      </c>
      <c r="C49" s="51">
        <v>4.7054166666666664</v>
      </c>
    </row>
    <row r="50" spans="1:3" x14ac:dyDescent="0.25">
      <c r="A50" s="49">
        <v>34</v>
      </c>
      <c r="B50" s="52" t="s">
        <v>105</v>
      </c>
      <c r="C50" s="51">
        <v>0.12458333333333332</v>
      </c>
    </row>
    <row r="51" spans="1:3" x14ac:dyDescent="0.25">
      <c r="A51" s="49">
        <v>35</v>
      </c>
      <c r="B51" s="52" t="s">
        <v>106</v>
      </c>
      <c r="C51" s="51">
        <v>0.33541666666666664</v>
      </c>
    </row>
    <row r="52" spans="1:3" x14ac:dyDescent="0.25">
      <c r="A52" s="49">
        <v>36</v>
      </c>
      <c r="B52" s="52" t="s">
        <v>107</v>
      </c>
      <c r="C52" s="51">
        <v>0.18208333333333335</v>
      </c>
    </row>
    <row r="53" spans="1:3" x14ac:dyDescent="0.25">
      <c r="A53" s="49">
        <v>37</v>
      </c>
      <c r="B53" s="52" t="s">
        <v>108</v>
      </c>
      <c r="C53" s="51">
        <v>1.0350000000000001</v>
      </c>
    </row>
    <row r="54" spans="1:3" x14ac:dyDescent="0.25">
      <c r="A54" s="49">
        <v>38</v>
      </c>
      <c r="B54" s="52" t="s">
        <v>109</v>
      </c>
      <c r="C54" s="51">
        <v>0.27791666666666665</v>
      </c>
    </row>
    <row r="55" spans="1:3" x14ac:dyDescent="0.25">
      <c r="A55" s="49">
        <v>39</v>
      </c>
      <c r="B55" s="49" t="s">
        <v>110</v>
      </c>
      <c r="C55" s="51">
        <v>3.105</v>
      </c>
    </row>
    <row r="56" spans="1:3" x14ac:dyDescent="0.25">
      <c r="A56" s="49">
        <v>40</v>
      </c>
      <c r="B56" s="50" t="s">
        <v>111</v>
      </c>
      <c r="C56" s="51">
        <v>45.693333333333328</v>
      </c>
    </row>
    <row r="57" spans="1:3" x14ac:dyDescent="0.25">
      <c r="A57" s="49">
        <v>41</v>
      </c>
      <c r="B57" s="50" t="s">
        <v>112</v>
      </c>
      <c r="C57" s="51">
        <v>49.737499999999997</v>
      </c>
    </row>
    <row r="58" spans="1:3" x14ac:dyDescent="0.25">
      <c r="A58" s="49">
        <v>42</v>
      </c>
      <c r="B58" s="50" t="s">
        <v>113</v>
      </c>
      <c r="C58" s="51">
        <v>61.467500000000001</v>
      </c>
    </row>
    <row r="59" spans="1:3" x14ac:dyDescent="0.25">
      <c r="A59" s="49">
        <v>43</v>
      </c>
      <c r="B59" s="50" t="s">
        <v>114</v>
      </c>
      <c r="C59" s="51">
        <v>80.231666666666655</v>
      </c>
    </row>
    <row r="60" spans="1:3" x14ac:dyDescent="0.25">
      <c r="A60" s="49">
        <v>44</v>
      </c>
      <c r="B60" s="52" t="s">
        <v>115</v>
      </c>
      <c r="C60" s="51">
        <v>63.326666666666668</v>
      </c>
    </row>
    <row r="61" spans="1:3" x14ac:dyDescent="0.25">
      <c r="A61" s="49">
        <v>45</v>
      </c>
      <c r="B61" s="52" t="s">
        <v>116</v>
      </c>
      <c r="C61" s="51">
        <v>67.389999999999986</v>
      </c>
    </row>
    <row r="62" spans="1:3" x14ac:dyDescent="0.25">
      <c r="A62" s="49">
        <v>46</v>
      </c>
      <c r="B62" s="52" t="s">
        <v>117</v>
      </c>
      <c r="C62" s="51">
        <v>79.484166666666667</v>
      </c>
    </row>
    <row r="63" spans="1:3" x14ac:dyDescent="0.25">
      <c r="A63" s="49">
        <v>47</v>
      </c>
      <c r="B63" s="52" t="s">
        <v>118</v>
      </c>
      <c r="C63" s="51">
        <v>98.880833333333342</v>
      </c>
    </row>
    <row r="64" spans="1:3" x14ac:dyDescent="0.25">
      <c r="A64" s="49">
        <v>48</v>
      </c>
      <c r="B64" s="50" t="s">
        <v>119</v>
      </c>
      <c r="C64" s="51">
        <v>50.111249999999998</v>
      </c>
    </row>
    <row r="65" spans="1:4" x14ac:dyDescent="0.25">
      <c r="A65" s="49">
        <v>49</v>
      </c>
      <c r="B65" s="50" t="s">
        <v>120</v>
      </c>
      <c r="C65" s="51">
        <v>53.954166666666659</v>
      </c>
    </row>
    <row r="66" spans="1:4" x14ac:dyDescent="0.25">
      <c r="A66" s="49">
        <v>50</v>
      </c>
      <c r="B66" s="50" t="s">
        <v>121</v>
      </c>
      <c r="C66" s="51">
        <v>66.01958333333333</v>
      </c>
    </row>
    <row r="67" spans="1:4" x14ac:dyDescent="0.25">
      <c r="A67" s="49">
        <v>51</v>
      </c>
      <c r="B67" s="50" t="s">
        <v>122</v>
      </c>
      <c r="C67" s="51">
        <v>85.368333333333325</v>
      </c>
    </row>
    <row r="68" spans="1:4" x14ac:dyDescent="0.25">
      <c r="A68" s="49">
        <v>52</v>
      </c>
      <c r="B68" s="52" t="s">
        <v>123</v>
      </c>
      <c r="C68" s="51">
        <v>66.35499999999999</v>
      </c>
    </row>
    <row r="69" spans="1:4" x14ac:dyDescent="0.25">
      <c r="A69" s="49">
        <v>53</v>
      </c>
      <c r="B69" s="52" t="s">
        <v>124</v>
      </c>
      <c r="C69" s="51">
        <v>71.846249999999998</v>
      </c>
    </row>
    <row r="70" spans="1:4" x14ac:dyDescent="0.25">
      <c r="A70" s="49">
        <v>54</v>
      </c>
      <c r="B70" s="52" t="s">
        <v>125</v>
      </c>
      <c r="C70" s="51">
        <v>83.327083333333334</v>
      </c>
    </row>
    <row r="71" spans="1:4" x14ac:dyDescent="0.25">
      <c r="A71" s="49">
        <v>55</v>
      </c>
      <c r="B71" s="52" t="s">
        <v>126</v>
      </c>
      <c r="C71" s="51">
        <v>103.03041666666667</v>
      </c>
    </row>
    <row r="72" spans="1:4" x14ac:dyDescent="0.25">
      <c r="A72" s="49">
        <v>56</v>
      </c>
      <c r="B72" s="52" t="s">
        <v>127</v>
      </c>
      <c r="C72" s="51">
        <v>5.4049999999999994</v>
      </c>
    </row>
    <row r="73" spans="1:4" x14ac:dyDescent="0.25">
      <c r="A73" s="49">
        <v>57</v>
      </c>
      <c r="B73" s="52" t="s">
        <v>128</v>
      </c>
      <c r="C73" s="51">
        <v>4.1304166666666662</v>
      </c>
    </row>
    <row r="74" spans="1:4" x14ac:dyDescent="0.25">
      <c r="A74" s="49">
        <v>58</v>
      </c>
      <c r="B74" s="52" t="s">
        <v>129</v>
      </c>
      <c r="C74" s="51">
        <v>5.75</v>
      </c>
    </row>
    <row r="75" spans="1:4" x14ac:dyDescent="0.25">
      <c r="A75" s="53"/>
      <c r="B75" s="54"/>
      <c r="C75" s="55"/>
    </row>
    <row r="76" spans="1:4" x14ac:dyDescent="0.25">
      <c r="A76" s="53"/>
      <c r="B76" s="54"/>
      <c r="C76" s="55"/>
    </row>
    <row r="77" spans="1:4" s="31" customFormat="1" x14ac:dyDescent="0.25">
      <c r="A77" s="56" t="s">
        <v>59</v>
      </c>
      <c r="D77" s="57" t="s">
        <v>60</v>
      </c>
    </row>
    <row r="78" spans="1:4" x14ac:dyDescent="0.25">
      <c r="A78" s="56"/>
      <c r="D78" s="57"/>
    </row>
    <row r="79" spans="1:4" x14ac:dyDescent="0.25">
      <c r="A79" s="35" t="s">
        <v>61</v>
      </c>
      <c r="D79" s="33" t="s">
        <v>62</v>
      </c>
    </row>
    <row r="80" spans="1:4" x14ac:dyDescent="0.25">
      <c r="A80" s="56"/>
      <c r="D80" s="57"/>
    </row>
    <row r="81" spans="1:4" x14ac:dyDescent="0.25">
      <c r="A81" s="56" t="s">
        <v>63</v>
      </c>
      <c r="D81" s="57" t="s">
        <v>64</v>
      </c>
    </row>
    <row r="82" spans="1:4" x14ac:dyDescent="0.25">
      <c r="A82" s="58"/>
    </row>
    <row r="83" spans="1:4" x14ac:dyDescent="0.25">
      <c r="A83" s="30" t="s">
        <v>65</v>
      </c>
      <c r="D83" s="37" t="s">
        <v>66</v>
      </c>
    </row>
  </sheetData>
  <mergeCells count="4">
    <mergeCell ref="B9:D9"/>
    <mergeCell ref="B10:D10"/>
    <mergeCell ref="B11:D11"/>
    <mergeCell ref="B12:D12"/>
  </mergeCells>
  <pageMargins left="0.70866141732283472" right="0.70866141732283472" top="0.35433070866141736" bottom="0.35433070866141736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30"/>
  <sheetViews>
    <sheetView topLeftCell="A10" zoomScale="80" zoomScaleNormal="80" workbookViewId="0">
      <selection activeCell="G15" sqref="G15"/>
    </sheetView>
  </sheetViews>
  <sheetFormatPr defaultRowHeight="15" x14ac:dyDescent="0.25"/>
  <cols>
    <col min="1" max="1" width="3.28515625" customWidth="1"/>
    <col min="2" max="2" width="46.28515625" customWidth="1"/>
    <col min="3" max="3" width="26.5703125" customWidth="1"/>
    <col min="4" max="4" width="9.5703125" customWidth="1"/>
    <col min="5" max="5" width="7.42578125" customWidth="1"/>
    <col min="6" max="6" width="9.7109375" customWidth="1"/>
  </cols>
  <sheetData>
    <row r="1" spans="1:6" x14ac:dyDescent="0.25">
      <c r="A1" s="315"/>
      <c r="B1" s="315"/>
    </row>
    <row r="2" spans="1:6" ht="15.75" x14ac:dyDescent="0.25">
      <c r="C2" s="1" t="s">
        <v>0</v>
      </c>
    </row>
    <row r="3" spans="1:6" ht="15.75" x14ac:dyDescent="0.25">
      <c r="C3" s="2" t="s">
        <v>1</v>
      </c>
      <c r="D3" s="3"/>
      <c r="E3" s="4"/>
    </row>
    <row r="4" spans="1:6" ht="15.75" x14ac:dyDescent="0.25">
      <c r="C4" s="2"/>
      <c r="D4" s="3"/>
      <c r="E4" s="4"/>
    </row>
    <row r="5" spans="1:6" ht="15.75" x14ac:dyDescent="0.25">
      <c r="C5" s="5"/>
      <c r="D5" s="2" t="s">
        <v>2</v>
      </c>
      <c r="E5" s="4"/>
    </row>
    <row r="6" spans="1:6" ht="15.75" x14ac:dyDescent="0.25">
      <c r="C6" s="5" t="s">
        <v>3</v>
      </c>
      <c r="D6" s="2" t="s">
        <v>4</v>
      </c>
    </row>
    <row r="7" spans="1:6" ht="15.75" x14ac:dyDescent="0.25">
      <c r="C7" s="59"/>
      <c r="D7" s="60"/>
      <c r="E7" s="2"/>
    </row>
    <row r="8" spans="1:6" ht="15.75" x14ac:dyDescent="0.25">
      <c r="C8" s="59"/>
      <c r="D8" s="60"/>
      <c r="E8" s="2"/>
    </row>
    <row r="9" spans="1:6" ht="15.75" x14ac:dyDescent="0.25">
      <c r="C9" s="59"/>
      <c r="D9" s="60"/>
      <c r="E9" s="2"/>
    </row>
    <row r="11" spans="1:6" ht="20.25" customHeight="1" x14ac:dyDescent="0.25">
      <c r="A11" s="316" t="s">
        <v>5</v>
      </c>
      <c r="B11" s="316"/>
      <c r="C11" s="316"/>
    </row>
    <row r="12" spans="1:6" ht="20.25" customHeight="1" x14ac:dyDescent="0.25">
      <c r="A12" s="317" t="s">
        <v>6</v>
      </c>
      <c r="B12" s="317"/>
      <c r="C12" s="317"/>
      <c r="D12" s="6"/>
      <c r="E12" s="6"/>
      <c r="F12" s="6"/>
    </row>
    <row r="13" spans="1:6" x14ac:dyDescent="0.25">
      <c r="A13" s="319" t="s">
        <v>130</v>
      </c>
      <c r="B13" s="319"/>
      <c r="C13" s="319"/>
      <c r="D13" s="6"/>
      <c r="E13" s="6"/>
      <c r="F13" s="6"/>
    </row>
    <row r="14" spans="1:6" x14ac:dyDescent="0.25">
      <c r="D14" s="6"/>
      <c r="E14" s="6"/>
      <c r="F14" s="6"/>
    </row>
    <row r="15" spans="1:6" x14ac:dyDescent="0.25">
      <c r="C15" s="6"/>
      <c r="D15" s="6"/>
      <c r="E15" s="6"/>
      <c r="F15" s="6"/>
    </row>
    <row r="16" spans="1:6" x14ac:dyDescent="0.25">
      <c r="A16" s="7" t="s">
        <v>8</v>
      </c>
      <c r="B16" s="8"/>
      <c r="C16" s="6" t="s">
        <v>9</v>
      </c>
      <c r="D16" s="6"/>
      <c r="E16" s="6"/>
      <c r="F16" s="6"/>
    </row>
    <row r="17" spans="1:6" x14ac:dyDescent="0.25">
      <c r="A17" s="9" t="s">
        <v>10</v>
      </c>
      <c r="B17" s="10" t="s">
        <v>11</v>
      </c>
      <c r="C17" s="11" t="s">
        <v>12</v>
      </c>
      <c r="D17" s="6"/>
      <c r="E17" s="6"/>
      <c r="F17" s="6"/>
    </row>
    <row r="18" spans="1:6" x14ac:dyDescent="0.25">
      <c r="A18" s="12">
        <v>1</v>
      </c>
      <c r="B18" s="13">
        <v>2</v>
      </c>
      <c r="C18" s="14">
        <v>3</v>
      </c>
      <c r="D18" s="6"/>
      <c r="E18" s="6"/>
      <c r="F18" s="6"/>
    </row>
    <row r="19" spans="1:6" s="63" customFormat="1" ht="24" customHeight="1" x14ac:dyDescent="0.25">
      <c r="A19" s="61" t="s">
        <v>131</v>
      </c>
      <c r="B19" s="19" t="s">
        <v>132</v>
      </c>
      <c r="C19" s="24">
        <v>103.5</v>
      </c>
      <c r="D19" s="62"/>
      <c r="E19" s="62"/>
      <c r="F19" s="62"/>
    </row>
    <row r="20" spans="1:6" s="63" customFormat="1" ht="24" customHeight="1" x14ac:dyDescent="0.25">
      <c r="A20" s="61" t="s">
        <v>133</v>
      </c>
      <c r="B20" s="19" t="s">
        <v>134</v>
      </c>
      <c r="C20" s="24">
        <v>110.4</v>
      </c>
      <c r="D20" s="62"/>
      <c r="E20" s="62"/>
      <c r="F20" s="62"/>
    </row>
    <row r="21" spans="1:6" s="63" customFormat="1" ht="24" customHeight="1" x14ac:dyDescent="0.25">
      <c r="A21" s="61" t="s">
        <v>135</v>
      </c>
      <c r="B21" s="19" t="s">
        <v>136</v>
      </c>
      <c r="C21" s="24">
        <v>118.68</v>
      </c>
      <c r="D21" s="62"/>
      <c r="E21" s="62"/>
      <c r="F21" s="62"/>
    </row>
    <row r="22" spans="1:6" s="63" customFormat="1" ht="24" customHeight="1" x14ac:dyDescent="0.25">
      <c r="A22" s="61" t="s">
        <v>137</v>
      </c>
      <c r="B22" s="19" t="s">
        <v>138</v>
      </c>
      <c r="C22" s="24">
        <v>151.80000000000001</v>
      </c>
      <c r="D22" s="62"/>
      <c r="E22" s="62"/>
      <c r="F22" s="62"/>
    </row>
    <row r="23" spans="1:6" s="63" customFormat="1" ht="24" customHeight="1" x14ac:dyDescent="0.25">
      <c r="A23" s="64"/>
      <c r="B23" s="65"/>
      <c r="C23" s="66"/>
      <c r="D23" s="62"/>
      <c r="E23" s="62"/>
      <c r="F23" s="62"/>
    </row>
    <row r="24" spans="1:6" s="31" customFormat="1" x14ac:dyDescent="0.25">
      <c r="A24" s="30" t="s">
        <v>59</v>
      </c>
      <c r="C24" s="32"/>
      <c r="D24" s="33" t="s">
        <v>60</v>
      </c>
      <c r="F24" s="34"/>
    </row>
    <row r="25" spans="1:6" x14ac:dyDescent="0.25">
      <c r="A25" s="30"/>
      <c r="C25" s="25"/>
      <c r="D25" s="33"/>
      <c r="F25" s="6"/>
    </row>
    <row r="26" spans="1:6" x14ac:dyDescent="0.25">
      <c r="A26" s="35" t="s">
        <v>61</v>
      </c>
      <c r="C26" s="25"/>
      <c r="D26" s="33" t="s">
        <v>62</v>
      </c>
      <c r="F26" s="6"/>
    </row>
    <row r="27" spans="1:6" x14ac:dyDescent="0.25">
      <c r="A27" s="30"/>
      <c r="C27" s="25"/>
      <c r="D27" s="33"/>
      <c r="F27" s="6"/>
    </row>
    <row r="28" spans="1:6" x14ac:dyDescent="0.25">
      <c r="A28" s="30" t="s">
        <v>63</v>
      </c>
      <c r="C28" s="25"/>
      <c r="D28" s="33" t="s">
        <v>64</v>
      </c>
      <c r="F28" s="6"/>
    </row>
    <row r="29" spans="1:6" x14ac:dyDescent="0.25">
      <c r="A29" s="30"/>
      <c r="C29" s="25"/>
      <c r="D29" s="33"/>
      <c r="F29" s="6"/>
    </row>
    <row r="30" spans="1:6" x14ac:dyDescent="0.25">
      <c r="A30" s="30" t="str">
        <f>[1]основной!A72</f>
        <v>Начальник ОПЭиАР</v>
      </c>
      <c r="C30" s="6"/>
      <c r="D30" s="37" t="str">
        <f>[1]основной!F72</f>
        <v>Е.О. Доморацкая</v>
      </c>
      <c r="F30" s="6"/>
    </row>
  </sheetData>
  <mergeCells count="4">
    <mergeCell ref="A1:B1"/>
    <mergeCell ref="A11:C11"/>
    <mergeCell ref="A12:C12"/>
    <mergeCell ref="A13:C13"/>
  </mergeCells>
  <pageMargins left="0.70866141732283472" right="0.35433070866141736" top="0.43307086614173229" bottom="0.35433070866141736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ОСНОВНОЙ 1,10,26 розница</vt:lpstr>
      <vt:lpstr>МЯГК.ЭЛЕМ-основ1,10,26розница</vt:lpstr>
      <vt:lpstr>медиц розн1,09,26</vt:lpstr>
      <vt:lpstr>осн.  роз.</vt:lpstr>
      <vt:lpstr>зап. части роз</vt:lpstr>
      <vt:lpstr>др.насосы роз.</vt:lpstr>
      <vt:lpstr>'зап. части роз'!Заголовки_для_печати</vt:lpstr>
      <vt:lpstr>'медиц розн1,09,26'!Заголовки_для_печати</vt:lpstr>
      <vt:lpstr>'МЯГК.ЭЛЕМ-основ1,10,26розница'!Заголовки_для_печати</vt:lpstr>
      <vt:lpstr>'ОСНОВНОЙ 1,10,26 розница'!Заголовки_для_печати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Анна Михайловна</dc:creator>
  <cp:lastModifiedBy>Степанова Анна Михайловна</cp:lastModifiedBy>
  <dcterms:created xsi:type="dcterms:W3CDTF">2026-10-01T05:03:31Z</dcterms:created>
  <dcterms:modified xsi:type="dcterms:W3CDTF">2026-10-01T11:10:30Z</dcterms:modified>
</cp:coreProperties>
</file>